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Petra\Dokumenty\2020\rozpočet 2020\"/>
    </mc:Choice>
  </mc:AlternateContent>
  <xr:revisionPtr revIDLastSave="0" documentId="13_ncr:1_{065880D3-DC63-4E99-9067-76FAD707C2C2}" xr6:coauthVersionLast="45" xr6:coauthVersionMax="45" xr10:uidLastSave="{00000000-0000-0000-0000-000000000000}"/>
  <bookViews>
    <workbookView xWindow="-120" yWindow="-120" windowWidth="19440" windowHeight="15000" tabRatio="614" xr2:uid="{00000000-000D-0000-FFFF-FFFF00000000}"/>
  </bookViews>
  <sheets>
    <sheet name="rozpočet" sheetId="1" r:id="rId1"/>
    <sheet name="dotace" sheetId="2" r:id="rId2"/>
  </sheets>
  <definedNames>
    <definedName name="_xlnm.Print_Area" localSheetId="0">rozpočet!$A$1:$I$137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8" i="1" l="1"/>
  <c r="G129" i="1"/>
  <c r="F129" i="1"/>
  <c r="G125" i="1"/>
  <c r="F125" i="1"/>
  <c r="H118" i="1"/>
  <c r="F118" i="1"/>
  <c r="F46" i="1"/>
  <c r="F49" i="1"/>
  <c r="G46" i="1"/>
  <c r="G49" i="1"/>
  <c r="H46" i="1"/>
  <c r="H49" i="1"/>
</calcChain>
</file>

<file path=xl/sharedStrings.xml><?xml version="1.0" encoding="utf-8"?>
<sst xmlns="http://schemas.openxmlformats.org/spreadsheetml/2006/main" count="145" uniqueCount="138">
  <si>
    <t>Paragraf:</t>
  </si>
  <si>
    <t>Položka:</t>
  </si>
  <si>
    <t>Druh příjmu:</t>
  </si>
  <si>
    <t>Dan z prijmu fyzickych osob ze zav.činnosti</t>
  </si>
  <si>
    <t>Daň z příjmů fyzických osob ze SVČ</t>
  </si>
  <si>
    <t>Dan z prijmu fyzickych osob z kapit. vynos</t>
  </si>
  <si>
    <t>Daň z příjmů právnických osob</t>
  </si>
  <si>
    <t>DPH</t>
  </si>
  <si>
    <t>Poplatek ze psů</t>
  </si>
  <si>
    <t>Poplatek za užívání veřejného prostranství</t>
  </si>
  <si>
    <t>Správní poplatky</t>
  </si>
  <si>
    <t>Daň z nemovitostí</t>
  </si>
  <si>
    <t>Neinv,.př.transf.ze st.r.v rám.souhr.dot.</t>
  </si>
  <si>
    <t>Předškolní zařízení (MŠ)</t>
  </si>
  <si>
    <t>Činnosti knihovnické</t>
  </si>
  <si>
    <t>Rozhlas a televize</t>
  </si>
  <si>
    <t>Nebyt.hosp. - nájemné KD</t>
  </si>
  <si>
    <t>Sběr a svoz kom.odpadu – podnikatelé</t>
  </si>
  <si>
    <t>Využ. a zneškodň.kom odpadu - EKO-KOM</t>
  </si>
  <si>
    <t>Požární ochrana “ dobrovolná část“</t>
  </si>
  <si>
    <t>Činnost místní správy</t>
  </si>
  <si>
    <t>Obecné příjmy a výdaje z finančních operací úroky</t>
  </si>
  <si>
    <t>Příjmy (bez financování)</t>
  </si>
  <si>
    <t>FINANCOVÁNÍ</t>
  </si>
  <si>
    <t xml:space="preserve"> </t>
  </si>
  <si>
    <t>VÝDAJE:</t>
  </si>
  <si>
    <t>* 2212</t>
  </si>
  <si>
    <t>* 2219</t>
  </si>
  <si>
    <t>* 3111</t>
  </si>
  <si>
    <t>* 3115</t>
  </si>
  <si>
    <t>*3124</t>
  </si>
  <si>
    <t>Stř.školy pro žáky se zdravot.postiž.</t>
  </si>
  <si>
    <t>* 3314</t>
  </si>
  <si>
    <t>* 3319</t>
  </si>
  <si>
    <t>* 3341</t>
  </si>
  <si>
    <t>* 3392</t>
  </si>
  <si>
    <t>* 3399</t>
  </si>
  <si>
    <t>* 3419</t>
  </si>
  <si>
    <t>* 3429</t>
  </si>
  <si>
    <t>* 3612</t>
  </si>
  <si>
    <t>* 3631</t>
  </si>
  <si>
    <t xml:space="preserve">Veřejné osvětlení  </t>
  </si>
  <si>
    <t>* 3639</t>
  </si>
  <si>
    <t>* 3721</t>
  </si>
  <si>
    <t>Sběr a svoz nebezpečných odpadů</t>
  </si>
  <si>
    <t>* 3722</t>
  </si>
  <si>
    <t>Sběr a svoz komunálních odpadů</t>
  </si>
  <si>
    <t>* 3725</t>
  </si>
  <si>
    <t>Využ. kom. odpadu EKO-KOM</t>
  </si>
  <si>
    <t>* 3745</t>
  </si>
  <si>
    <t xml:space="preserve">Péče o vzhled obcí a veřejnou zeleň </t>
  </si>
  <si>
    <t>* 5212</t>
  </si>
  <si>
    <t>*5311</t>
  </si>
  <si>
    <t>* 5512</t>
  </si>
  <si>
    <t>Požární ochrana - dobrovolná část</t>
  </si>
  <si>
    <t>* 6112</t>
  </si>
  <si>
    <t>* 6171</t>
  </si>
  <si>
    <t>*6310</t>
  </si>
  <si>
    <t>*6320</t>
  </si>
  <si>
    <t>*6409</t>
  </si>
  <si>
    <t>CELKEM VÝDAJE</t>
  </si>
  <si>
    <t>Rekapitulace:</t>
  </si>
  <si>
    <t>Třída 1 – Daňové příjmy</t>
  </si>
  <si>
    <t>Třída 2 – Nedaňové příjmy</t>
  </si>
  <si>
    <t>Třída 3 – Kapitálové příjmy</t>
  </si>
  <si>
    <t>Třída 4 – Přijaté transfery</t>
  </si>
  <si>
    <t>Příjmy celkem:</t>
  </si>
  <si>
    <t>Třída 5 – Běžné výdaje</t>
  </si>
  <si>
    <t>Třída 6 – Kapitálové výdaje</t>
  </si>
  <si>
    <t>Výdaje celkem:</t>
  </si>
  <si>
    <t>PŘÍJMY:</t>
  </si>
  <si>
    <t>Poplatek za likvidaci komun.odpadu</t>
  </si>
  <si>
    <t>Daň z příjmů práv.osob za obce</t>
  </si>
  <si>
    <t>Daň z hazardních her</t>
  </si>
  <si>
    <t>Neinv.přij.transfery od obcí(Hlásnice)</t>
  </si>
  <si>
    <t>Příjmy z poskyt.služeb a výrobků</t>
  </si>
  <si>
    <t>Sběr a odvoz ostat.odpadů</t>
  </si>
  <si>
    <t>*3525</t>
  </si>
  <si>
    <t>Hospice</t>
  </si>
  <si>
    <t>Komunál.služby a úz.rozvoj j.n.</t>
  </si>
  <si>
    <t>Péče o vzhled obcí a veř.zeleň</t>
  </si>
  <si>
    <t>Bytové hospodářství- byt.dům</t>
  </si>
  <si>
    <t>Ost.zálež.pozem.komunikací(údržba cyklostezky)</t>
  </si>
  <si>
    <t>*3412</t>
  </si>
  <si>
    <t>Obec Babice, IČO 00635260</t>
  </si>
  <si>
    <t>(v Kč)</t>
  </si>
  <si>
    <t>Odvody za odneti půdy ze ZPF</t>
  </si>
  <si>
    <t>Sport.zařízení v majetku obce</t>
  </si>
  <si>
    <t>*3723</t>
  </si>
  <si>
    <t>Sběr a odvoz ostat.odpadů(suť)</t>
  </si>
  <si>
    <t>*4359</t>
  </si>
  <si>
    <t>Ost.služby a činn.v oblasti soc.péče</t>
  </si>
  <si>
    <t>*4379</t>
  </si>
  <si>
    <t>Ost.služby a činn.v oblasti soc.prevence</t>
  </si>
  <si>
    <t>*6402</t>
  </si>
  <si>
    <t>Finanční vypořádání minulých let</t>
  </si>
  <si>
    <t>Schváleno zastupitelstvem obce dne:</t>
  </si>
  <si>
    <r>
      <t>Sport.zařízení v majetku obce</t>
    </r>
    <r>
      <rPr>
        <sz val="11"/>
        <rFont val="Arial CE"/>
        <charset val="238"/>
      </rPr>
      <t>(rekonstrukce šatny, parket...)</t>
    </r>
  </si>
  <si>
    <t>Záležitosti kultury…</t>
  </si>
  <si>
    <t>*2292</t>
  </si>
  <si>
    <t>Neinv.př.transf. Ze vš.pokl.sp.SR</t>
  </si>
  <si>
    <t>Neinv.přij.transf.od krajů</t>
  </si>
  <si>
    <t xml:space="preserve">  </t>
  </si>
  <si>
    <r>
      <t>Pozem. komunikace</t>
    </r>
    <r>
      <rPr>
        <sz val="11"/>
        <rFont val="Arial CE"/>
        <charset val="238"/>
      </rPr>
      <t xml:space="preserve"> </t>
    </r>
  </si>
  <si>
    <r>
      <t>Předškol.vých a zákl.vzděl.</t>
    </r>
    <r>
      <rPr>
        <sz val="11"/>
        <rFont val="Arial CE"/>
        <charset val="238"/>
      </rPr>
      <t xml:space="preserve"> (MŠ + ZŠ)</t>
    </r>
  </si>
  <si>
    <r>
      <t>Ostatní záležitosti kultury</t>
    </r>
    <r>
      <rPr>
        <sz val="11"/>
        <rFont val="Arial CE"/>
        <charset val="238"/>
      </rPr>
      <t>- obec. kronika</t>
    </r>
  </si>
  <si>
    <r>
      <t>Tělovýchovná činnost j.n.</t>
    </r>
    <r>
      <rPr>
        <sz val="11"/>
        <rFont val="Arial CE"/>
        <charset val="238"/>
      </rPr>
      <t>(TJ Sokol)</t>
    </r>
  </si>
  <si>
    <r>
      <t>Zájmová činnost a rekreace</t>
    </r>
    <r>
      <rPr>
        <sz val="11"/>
        <rFont val="Arial CE"/>
        <charset val="238"/>
      </rPr>
      <t>(kynologové,seniorklub,tybys,volejbal)</t>
    </r>
  </si>
  <si>
    <r>
      <t>Bytové hospodaření</t>
    </r>
    <r>
      <rPr>
        <sz val="11"/>
        <rFont val="Arial CE"/>
        <charset val="238"/>
      </rPr>
      <t>(byt.dům, byt č.p.65)</t>
    </r>
  </si>
  <si>
    <r>
      <t>Ochrana obyvatelstva</t>
    </r>
    <r>
      <rPr>
        <sz val="11"/>
        <rFont val="Arial CE"/>
        <charset val="238"/>
      </rPr>
      <t>(rezerva)</t>
    </r>
  </si>
  <si>
    <r>
      <t>Bezpečnost a veřejný pořádek</t>
    </r>
    <r>
      <rPr>
        <sz val="11"/>
        <rFont val="Arial CE"/>
        <charset val="238"/>
      </rPr>
      <t>(měst.policie)</t>
    </r>
  </si>
  <si>
    <r>
      <t xml:space="preserve">Zastupitel.obcí </t>
    </r>
    <r>
      <rPr>
        <sz val="11"/>
        <rFont val="Arial CE"/>
        <charset val="238"/>
      </rPr>
      <t>(odměny,zdrav.+soc.poj.)</t>
    </r>
  </si>
  <si>
    <r>
      <t>Činnost místní správy</t>
    </r>
    <r>
      <rPr>
        <sz val="11"/>
        <rFont val="Arial CE"/>
        <charset val="238"/>
      </rPr>
      <t>(vč.platů, soc.a zdrav.poj.)</t>
    </r>
  </si>
  <si>
    <r>
      <t>Obecné příjmy a výdaje z finančních operací</t>
    </r>
    <r>
      <rPr>
        <sz val="11"/>
        <rFont val="Arial CE"/>
        <charset val="238"/>
      </rPr>
      <t>(bank.popl.)</t>
    </r>
  </si>
  <si>
    <r>
      <t>Pojištění funkčně nespecifikované</t>
    </r>
    <r>
      <rPr>
        <sz val="11"/>
        <rFont val="Arial CE"/>
        <charset val="238"/>
      </rPr>
      <t>(poj.maj.obce)</t>
    </r>
  </si>
  <si>
    <r>
      <t>Ostatní činnosti jinde nezařazené</t>
    </r>
    <r>
      <rPr>
        <sz val="11"/>
        <rFont val="Arial CE"/>
        <charset val="238"/>
      </rPr>
      <t xml:space="preserve"> ( čl.přísp.)</t>
    </r>
  </si>
  <si>
    <t>CELKEM PŘÍJMY:</t>
  </si>
  <si>
    <r>
      <rPr>
        <b/>
        <sz val="10"/>
        <rFont val="Arial CE"/>
        <charset val="238"/>
      </rPr>
      <t>Rozpočet</t>
    </r>
    <r>
      <rPr>
        <b/>
        <sz val="9"/>
        <rFont val="Arial CE"/>
        <charset val="238"/>
      </rPr>
      <t xml:space="preserve"> schválený 2019</t>
    </r>
  </si>
  <si>
    <t>Předpokládaná skutečnost 2019</t>
  </si>
  <si>
    <t>Návrh rozpočtu  2020</t>
  </si>
  <si>
    <r>
      <rPr>
        <b/>
        <sz val="10"/>
        <rFont val="Arial CE"/>
        <charset val="238"/>
      </rPr>
      <t xml:space="preserve"> Rozpočet</t>
    </r>
    <r>
      <rPr>
        <b/>
        <sz val="9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schválený</t>
    </r>
    <r>
      <rPr>
        <b/>
        <sz val="9"/>
        <rFont val="Arial CE"/>
        <family val="2"/>
        <charset val="238"/>
      </rPr>
      <t xml:space="preserve"> 2019</t>
    </r>
  </si>
  <si>
    <t>Návrh rozpočtu                 2020</t>
  </si>
  <si>
    <t>Návrh rozpočtu 2020</t>
  </si>
  <si>
    <t>1.10.</t>
  </si>
  <si>
    <t>* 5213</t>
  </si>
  <si>
    <t>Krizová opatření(rezerva)</t>
  </si>
  <si>
    <t>volby do Evrop.parlamentu</t>
  </si>
  <si>
    <t>* 1014</t>
  </si>
  <si>
    <t>Ozdrav.hosp.zvířat (útulky)</t>
  </si>
  <si>
    <t>Zájmová činnost a rekreace j.n.</t>
  </si>
  <si>
    <t>Komunální služby a územní rozvoj j.n.(nájemné poz.,prodej poz.)</t>
  </si>
  <si>
    <r>
      <t>Mateřská škola</t>
    </r>
    <r>
      <rPr>
        <sz val="11"/>
        <rFont val="Arial CE"/>
        <charset val="238"/>
      </rPr>
      <t>(demolice budovy+výstavba)</t>
    </r>
  </si>
  <si>
    <t xml:space="preserve">Rozhlas a televize </t>
  </si>
  <si>
    <t>Zájmová činnost v kultuře</t>
  </si>
  <si>
    <t xml:space="preserve">Silnice </t>
  </si>
  <si>
    <t>Dopravní obslužnost veř.službami</t>
  </si>
  <si>
    <t>změna stavu krát. prostř. na bank. účtech(stav účtu 2019)</t>
  </si>
  <si>
    <t>Vyvěšeno na úřední desce a elektronické úř.desce www.obecbabice.cz v době od: 27.11.2019 do 16.12.2019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</si>
</sst>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\-#,##0\ "/>
  </numFmts>
  <fonts count="3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.5"/>
      <name val="Arial CE"/>
      <family val="2"/>
      <charset val="238"/>
    </font>
    <font>
      <b/>
      <sz val="12"/>
      <name val="Arial CE"/>
      <family val="2"/>
      <charset val="238"/>
    </font>
    <font>
      <b/>
      <sz val="10.5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3"/>
      <name val="Arial CE"/>
      <charset val="238"/>
    </font>
    <font>
      <b/>
      <u/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u/>
      <sz val="18"/>
      <name val="Broadway"/>
      <family val="5"/>
    </font>
    <font>
      <b/>
      <sz val="15"/>
      <name val="Broadway"/>
      <family val="5"/>
    </font>
    <font>
      <b/>
      <sz val="16"/>
      <name val="Broadway"/>
      <family val="5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1"/>
      <color rgb="FFFF0000"/>
      <name val="Arial CE"/>
      <family val="2"/>
      <charset val="238"/>
    </font>
    <font>
      <b/>
      <sz val="14"/>
      <color rgb="FFC00000"/>
      <name val="Arial CE"/>
      <charset val="238"/>
    </font>
    <font>
      <b/>
      <sz val="11"/>
      <color rgb="FFC00000"/>
      <name val="Arial CE"/>
      <family val="2"/>
      <charset val="238"/>
    </font>
    <font>
      <sz val="14"/>
      <color rgb="FFC00000"/>
      <name val="Arial CE"/>
      <charset val="238"/>
    </font>
    <font>
      <b/>
      <sz val="11"/>
      <color rgb="FF0070C0"/>
      <name val="Arial CE"/>
      <charset val="238"/>
    </font>
    <font>
      <b/>
      <sz val="12"/>
      <color rgb="FFC00000"/>
      <name val="Arial CE"/>
      <charset val="238"/>
    </font>
    <font>
      <b/>
      <sz val="11"/>
      <color rgb="FFC00000"/>
      <name val="Arial CE"/>
      <charset val="238"/>
    </font>
    <font>
      <b/>
      <sz val="11"/>
      <color theme="1"/>
      <name val="Arial CE"/>
      <charset val="238"/>
    </font>
    <font>
      <b/>
      <sz val="14"/>
      <color theme="1"/>
      <name val="Arial CE"/>
      <charset val="238"/>
    </font>
    <font>
      <sz val="10"/>
      <color theme="1"/>
      <name val="Arial CE"/>
      <charset val="238"/>
    </font>
    <font>
      <b/>
      <sz val="14"/>
      <name val="Arial CE"/>
      <charset val="238"/>
    </font>
    <font>
      <b/>
      <sz val="10"/>
      <color rgb="FFC0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1" xfId="0" applyFont="1" applyBorder="1"/>
    <xf numFmtId="3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 applyFont="1"/>
    <xf numFmtId="3" fontId="6" fillId="0" borderId="0" xfId="0" applyNumberFormat="1" applyFont="1" applyAlignment="1">
      <alignment horizontal="right"/>
    </xf>
    <xf numFmtId="0" fontId="10" fillId="0" borderId="0" xfId="0" applyFont="1"/>
    <xf numFmtId="3" fontId="9" fillId="0" borderId="0" xfId="0" applyNumberFormat="1" applyFont="1" applyBorder="1"/>
    <xf numFmtId="0" fontId="0" fillId="0" borderId="0" xfId="0" applyBorder="1"/>
    <xf numFmtId="3" fontId="9" fillId="0" borderId="0" xfId="0" applyNumberFormat="1" applyFont="1" applyFill="1" applyBorder="1"/>
    <xf numFmtId="0" fontId="8" fillId="0" borderId="0" xfId="0" applyFont="1" applyBorder="1"/>
    <xf numFmtId="0" fontId="9" fillId="0" borderId="0" xfId="0" applyFont="1" applyBorder="1"/>
    <xf numFmtId="3" fontId="0" fillId="0" borderId="0" xfId="0" applyNumberFormat="1" applyFont="1" applyBorder="1"/>
    <xf numFmtId="0" fontId="8" fillId="0" borderId="0" xfId="0" applyFont="1" applyFill="1"/>
    <xf numFmtId="0" fontId="11" fillId="0" borderId="0" xfId="0" applyFont="1"/>
    <xf numFmtId="0" fontId="7" fillId="0" borderId="1" xfId="0" applyFont="1" applyBorder="1"/>
    <xf numFmtId="0" fontId="9" fillId="0" borderId="1" xfId="0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0" fontId="12" fillId="0" borderId="0" xfId="0" applyFont="1" applyBorder="1"/>
    <xf numFmtId="0" fontId="12" fillId="0" borderId="0" xfId="0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Border="1"/>
    <xf numFmtId="0" fontId="11" fillId="0" borderId="0" xfId="0" applyFont="1" applyBorder="1"/>
    <xf numFmtId="37" fontId="8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0" fontId="13" fillId="0" borderId="0" xfId="0" applyFont="1"/>
    <xf numFmtId="0" fontId="8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9" fillId="0" borderId="0" xfId="0" applyNumberFormat="1" applyFont="1"/>
    <xf numFmtId="2" fontId="0" fillId="0" borderId="0" xfId="0" applyNumberFormat="1"/>
    <xf numFmtId="0" fontId="0" fillId="0" borderId="0" xfId="0" applyFill="1"/>
    <xf numFmtId="0" fontId="0" fillId="0" borderId="0" xfId="0" applyFont="1"/>
    <xf numFmtId="0" fontId="0" fillId="0" borderId="1" xfId="0" applyBorder="1"/>
    <xf numFmtId="0" fontId="14" fillId="0" borderId="0" xfId="0" applyFont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3" fontId="9" fillId="0" borderId="2" xfId="0" applyNumberFormat="1" applyFont="1" applyBorder="1"/>
    <xf numFmtId="0" fontId="15" fillId="0" borderId="1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3" xfId="0" applyFont="1" applyBorder="1" applyAlignment="1">
      <alignment horizontal="center" wrapText="1"/>
    </xf>
    <xf numFmtId="164" fontId="0" fillId="0" borderId="0" xfId="0" applyNumberFormat="1"/>
    <xf numFmtId="0" fontId="0" fillId="0" borderId="4" xfId="0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3" fillId="0" borderId="0" xfId="0" applyFont="1" applyBorder="1"/>
    <xf numFmtId="0" fontId="25" fillId="0" borderId="3" xfId="0" applyFont="1" applyBorder="1" applyAlignment="1">
      <alignment horizontal="center" wrapText="1"/>
    </xf>
    <xf numFmtId="3" fontId="16" fillId="0" borderId="0" xfId="0" applyNumberFormat="1" applyFont="1"/>
    <xf numFmtId="3" fontId="16" fillId="0" borderId="0" xfId="0" applyNumberFormat="1" applyFont="1" applyBorder="1"/>
    <xf numFmtId="37" fontId="19" fillId="0" borderId="1" xfId="0" applyNumberFormat="1" applyFont="1" applyBorder="1"/>
    <xf numFmtId="0" fontId="16" fillId="0" borderId="0" xfId="0" applyFont="1"/>
    <xf numFmtId="3" fontId="19" fillId="0" borderId="0" xfId="0" applyNumberFormat="1" applyFont="1"/>
    <xf numFmtId="3" fontId="19" fillId="0" borderId="0" xfId="0" applyNumberFormat="1" applyFont="1" applyBorder="1"/>
    <xf numFmtId="3" fontId="19" fillId="0" borderId="0" xfId="0" applyNumberFormat="1" applyFont="1" applyFill="1"/>
    <xf numFmtId="3" fontId="19" fillId="0" borderId="2" xfId="0" applyNumberFormat="1" applyFont="1" applyBorder="1"/>
    <xf numFmtId="0" fontId="15" fillId="0" borderId="0" xfId="0" applyFont="1"/>
    <xf numFmtId="0" fontId="15" fillId="0" borderId="0" xfId="0" applyFont="1" applyFill="1" applyBorder="1"/>
    <xf numFmtId="0" fontId="20" fillId="0" borderId="0" xfId="0" applyFont="1"/>
    <xf numFmtId="3" fontId="26" fillId="0" borderId="0" xfId="0" applyNumberFormat="1" applyFont="1"/>
    <xf numFmtId="3" fontId="26" fillId="0" borderId="0" xfId="0" applyNumberFormat="1" applyFont="1" applyFill="1"/>
    <xf numFmtId="3" fontId="26" fillId="0" borderId="0" xfId="0" applyNumberFormat="1" applyFont="1" applyBorder="1"/>
    <xf numFmtId="3" fontId="16" fillId="0" borderId="1" xfId="0" applyNumberFormat="1" applyFont="1" applyBorder="1"/>
    <xf numFmtId="3" fontId="2" fillId="0" borderId="0" xfId="0" applyNumberFormat="1" applyFont="1" applyBorder="1"/>
    <xf numFmtId="3" fontId="19" fillId="0" borderId="0" xfId="0" applyNumberFormat="1" applyFont="1" applyFill="1" applyBorder="1"/>
    <xf numFmtId="37" fontId="19" fillId="0" borderId="0" xfId="0" applyNumberFormat="1" applyFont="1"/>
    <xf numFmtId="37" fontId="19" fillId="0" borderId="0" xfId="0" applyNumberFormat="1" applyFont="1" applyBorder="1"/>
    <xf numFmtId="3" fontId="19" fillId="0" borderId="1" xfId="0" applyNumberFormat="1" applyFont="1" applyBorder="1"/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3" fontId="19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Border="1"/>
    <xf numFmtId="3" fontId="16" fillId="0" borderId="0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0" fontId="16" fillId="0" borderId="1" xfId="0" applyFont="1" applyBorder="1"/>
    <xf numFmtId="0" fontId="2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1" fontId="29" fillId="2" borderId="0" xfId="0" applyNumberFormat="1" applyFont="1" applyFill="1" applyAlignment="1">
      <alignment horizontal="right"/>
    </xf>
    <xf numFmtId="3" fontId="29" fillId="2" borderId="0" xfId="0" applyNumberFormat="1" applyFont="1" applyFill="1"/>
    <xf numFmtId="3" fontId="27" fillId="2" borderId="0" xfId="0" applyNumberFormat="1" applyFont="1" applyFill="1"/>
    <xf numFmtId="0" fontId="29" fillId="2" borderId="0" xfId="0" applyFont="1" applyFill="1"/>
    <xf numFmtId="3" fontId="29" fillId="2" borderId="0" xfId="0" applyNumberFormat="1" applyFont="1" applyFill="1" applyBorder="1"/>
    <xf numFmtId="164" fontId="30" fillId="0" borderId="0" xfId="0" applyNumberFormat="1" applyFont="1"/>
    <xf numFmtId="0" fontId="31" fillId="0" borderId="0" xfId="0" applyFont="1"/>
    <xf numFmtId="0" fontId="32" fillId="0" borderId="0" xfId="0" applyFont="1"/>
    <xf numFmtId="164" fontId="33" fillId="0" borderId="0" xfId="0" applyNumberFormat="1" applyFont="1" applyBorder="1"/>
    <xf numFmtId="164" fontId="33" fillId="0" borderId="0" xfId="0" applyNumberFormat="1" applyFont="1"/>
    <xf numFmtId="164" fontId="33" fillId="0" borderId="0" xfId="0" applyNumberFormat="1" applyFont="1" applyFill="1" applyBorder="1"/>
    <xf numFmtId="164" fontId="33" fillId="0" borderId="1" xfId="0" applyNumberFormat="1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6" fillId="0" borderId="0" xfId="0" applyFont="1" applyBorder="1"/>
    <xf numFmtId="0" fontId="19" fillId="0" borderId="0" xfId="0" applyFont="1" applyBorder="1" applyAlignment="1">
      <alignment horizontal="right" wrapText="1"/>
    </xf>
    <xf numFmtId="164" fontId="34" fillId="2" borderId="0" xfId="0" applyNumberFormat="1" applyFont="1" applyFill="1" applyBorder="1"/>
    <xf numFmtId="3" fontId="34" fillId="2" borderId="0" xfId="0" applyNumberFormat="1" applyFont="1" applyFill="1"/>
    <xf numFmtId="165" fontId="33" fillId="0" borderId="2" xfId="0" applyNumberFormat="1" applyFont="1" applyBorder="1"/>
    <xf numFmtId="164" fontId="34" fillId="2" borderId="0" xfId="0" applyNumberFormat="1" applyFont="1" applyFill="1"/>
    <xf numFmtId="0" fontId="35" fillId="0" borderId="0" xfId="0" applyFont="1"/>
    <xf numFmtId="37" fontId="15" fillId="0" borderId="0" xfId="0" applyNumberFormat="1" applyFont="1"/>
    <xf numFmtId="37" fontId="15" fillId="0" borderId="1" xfId="0" applyNumberFormat="1" applyFont="1" applyBorder="1"/>
    <xf numFmtId="3" fontId="15" fillId="0" borderId="0" xfId="0" applyNumberFormat="1" applyFont="1" applyAlignment="1">
      <alignment horizontal="right"/>
    </xf>
    <xf numFmtId="164" fontId="12" fillId="0" borderId="0" xfId="0" applyNumberFormat="1" applyFont="1"/>
    <xf numFmtId="164" fontId="12" fillId="0" borderId="1" xfId="0" applyNumberFormat="1" applyFont="1" applyBorder="1"/>
    <xf numFmtId="164" fontId="12" fillId="0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1" xfId="0" applyNumberFormat="1" applyFont="1" applyBorder="1"/>
    <xf numFmtId="0" fontId="36" fillId="2" borderId="0" xfId="0" applyFont="1" applyFill="1"/>
    <xf numFmtId="164" fontId="15" fillId="0" borderId="0" xfId="0" applyNumberFormat="1" applyFont="1"/>
    <xf numFmtId="0" fontId="37" fillId="0" borderId="3" xfId="0" applyFont="1" applyBorder="1" applyAlignment="1">
      <alignment horizontal="center" wrapText="1"/>
    </xf>
    <xf numFmtId="3" fontId="32" fillId="0" borderId="0" xfId="0" applyNumberFormat="1" applyFont="1"/>
    <xf numFmtId="3" fontId="32" fillId="0" borderId="0" xfId="0" applyNumberFormat="1" applyFont="1" applyBorder="1"/>
    <xf numFmtId="3" fontId="32" fillId="0" borderId="0" xfId="0" applyNumberFormat="1" applyFont="1" applyFill="1"/>
    <xf numFmtId="37" fontId="32" fillId="0" borderId="1" xfId="0" applyNumberFormat="1" applyFont="1" applyBorder="1"/>
    <xf numFmtId="3" fontId="32" fillId="0" borderId="2" xfId="0" applyNumberFormat="1" applyFont="1" applyBorder="1"/>
    <xf numFmtId="165" fontId="28" fillId="0" borderId="0" xfId="0" applyNumberFormat="1" applyFont="1" applyBorder="1" applyAlignment="1">
      <alignment horizontal="right" wrapText="1"/>
    </xf>
    <xf numFmtId="3" fontId="28" fillId="0" borderId="0" xfId="0" applyNumberFormat="1" applyFont="1" applyBorder="1"/>
    <xf numFmtId="3" fontId="28" fillId="0" borderId="0" xfId="0" applyNumberFormat="1" applyFont="1" applyFill="1" applyBorder="1"/>
    <xf numFmtId="3" fontId="28" fillId="0" borderId="0" xfId="0" applyNumberFormat="1" applyFont="1"/>
    <xf numFmtId="37" fontId="28" fillId="0" borderId="0" xfId="0" applyNumberFormat="1" applyFont="1"/>
    <xf numFmtId="37" fontId="28" fillId="0" borderId="0" xfId="0" applyNumberFormat="1" applyFont="1" applyBorder="1"/>
    <xf numFmtId="3" fontId="28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9525</xdr:rowOff>
    </xdr:from>
    <xdr:to>
      <xdr:col>1</xdr:col>
      <xdr:colOff>238125</xdr:colOff>
      <xdr:row>8</xdr:row>
      <xdr:rowOff>38100</xdr:rowOff>
    </xdr:to>
    <xdr:pic>
      <xdr:nvPicPr>
        <xdr:cNvPr id="1229" name="Obrázek 1">
          <a:extLst>
            <a:ext uri="{FF2B5EF4-FFF2-40B4-BE49-F238E27FC236}">
              <a16:creationId xmlns:a16="http://schemas.microsoft.com/office/drawing/2014/main" id="{864EDAF2-86AD-4058-88FA-7B1002C1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8225"/>
          <a:ext cx="5524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74</xdr:row>
      <xdr:rowOff>190500</xdr:rowOff>
    </xdr:from>
    <xdr:to>
      <xdr:col>1</xdr:col>
      <xdr:colOff>200025</xdr:colOff>
      <xdr:row>79</xdr:row>
      <xdr:rowOff>123825</xdr:rowOff>
    </xdr:to>
    <xdr:pic>
      <xdr:nvPicPr>
        <xdr:cNvPr id="1230" name="Obrázek 1">
          <a:extLst>
            <a:ext uri="{FF2B5EF4-FFF2-40B4-BE49-F238E27FC236}">
              <a16:creationId xmlns:a16="http://schemas.microsoft.com/office/drawing/2014/main" id="{05DC5341-CA26-4AE4-99E4-5C7FB6F4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668750"/>
          <a:ext cx="5524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7"/>
  <sheetViews>
    <sheetView tabSelected="1" topLeftCell="A124" zoomScale="87" zoomScaleNormal="87" workbookViewId="0">
      <selection activeCell="C138" sqref="C138"/>
    </sheetView>
  </sheetViews>
  <sheetFormatPr defaultRowHeight="12.75" x14ac:dyDescent="0.2"/>
  <cols>
    <col min="1" max="1" width="8.140625" customWidth="1"/>
    <col min="2" max="2" width="8.5703125" style="1" customWidth="1"/>
    <col min="3" max="3" width="52.5703125" customWidth="1"/>
    <col min="4" max="4" width="10.42578125" customWidth="1"/>
    <col min="5" max="5" width="2.5703125" style="2" customWidth="1"/>
    <col min="6" max="6" width="14.28515625" customWidth="1"/>
    <col min="7" max="7" width="17" customWidth="1"/>
    <col min="8" max="8" width="15.85546875" customWidth="1"/>
    <col min="9" max="9" width="13" customWidth="1"/>
    <col min="10" max="10" width="15.85546875" customWidth="1"/>
  </cols>
  <sheetData>
    <row r="1" spans="1:10" ht="18" x14ac:dyDescent="0.25">
      <c r="D1" s="3"/>
      <c r="E1" s="4"/>
      <c r="G1" s="62" t="s">
        <v>84</v>
      </c>
      <c r="H1" s="15"/>
    </row>
    <row r="2" spans="1:10" ht="20.25" x14ac:dyDescent="0.3">
      <c r="C2" s="5"/>
      <c r="D2" s="3"/>
      <c r="E2" s="4"/>
    </row>
    <row r="3" spans="1:10" ht="20.25" x14ac:dyDescent="0.3">
      <c r="C3" s="5"/>
      <c r="D3" s="3"/>
      <c r="E3" s="4"/>
    </row>
    <row r="4" spans="1:10" ht="22.5" x14ac:dyDescent="0.3">
      <c r="C4" s="66" t="s">
        <v>122</v>
      </c>
      <c r="D4" s="3"/>
      <c r="E4" s="4"/>
    </row>
    <row r="5" spans="1:10" ht="20.25" x14ac:dyDescent="0.3">
      <c r="C5" s="5"/>
      <c r="D5" s="3"/>
      <c r="E5" s="4"/>
    </row>
    <row r="6" spans="1:10" ht="20.25" x14ac:dyDescent="0.3">
      <c r="C6" s="5"/>
      <c r="D6" s="3"/>
      <c r="E6" s="4"/>
    </row>
    <row r="7" spans="1:10" ht="19.5" x14ac:dyDescent="0.3">
      <c r="C7" s="6"/>
      <c r="D7" s="3"/>
      <c r="E7" s="4"/>
    </row>
    <row r="9" spans="1:10" ht="20.25" x14ac:dyDescent="0.3">
      <c r="C9" s="68" t="s">
        <v>70</v>
      </c>
    </row>
    <row r="10" spans="1:10" ht="15.75" x14ac:dyDescent="0.25">
      <c r="C10" s="29" t="s">
        <v>85</v>
      </c>
      <c r="G10" t="s">
        <v>123</v>
      </c>
    </row>
    <row r="11" spans="1:10" ht="37.5" x14ac:dyDescent="0.2">
      <c r="A11" s="8" t="s">
        <v>0</v>
      </c>
      <c r="B11" s="8" t="s">
        <v>1</v>
      </c>
      <c r="C11" s="8" t="s">
        <v>2</v>
      </c>
      <c r="D11" s="8"/>
      <c r="E11" s="9"/>
      <c r="F11" s="69" t="s">
        <v>120</v>
      </c>
      <c r="G11" s="100" t="s">
        <v>118</v>
      </c>
      <c r="H11" s="135" t="s">
        <v>121</v>
      </c>
      <c r="I11" s="65"/>
      <c r="J11" t="s">
        <v>24</v>
      </c>
    </row>
    <row r="12" spans="1:10" ht="16.5" x14ac:dyDescent="0.25">
      <c r="A12" s="10"/>
      <c r="B12" s="11">
        <v>1111</v>
      </c>
      <c r="C12" s="12" t="s">
        <v>3</v>
      </c>
      <c r="D12" s="13"/>
      <c r="E12" s="14"/>
      <c r="F12" s="74">
        <v>1300000</v>
      </c>
      <c r="G12" s="111">
        <v>1325839</v>
      </c>
      <c r="H12" s="136">
        <v>1550000</v>
      </c>
      <c r="J12" s="111"/>
    </row>
    <row r="13" spans="1:10" ht="16.5" x14ac:dyDescent="0.25">
      <c r="A13" s="10"/>
      <c r="B13" s="11">
        <v>1112</v>
      </c>
      <c r="C13" s="12" t="s">
        <v>4</v>
      </c>
      <c r="D13" s="13"/>
      <c r="E13" s="16"/>
      <c r="F13" s="74">
        <v>40000</v>
      </c>
      <c r="G13" s="110">
        <v>29065</v>
      </c>
      <c r="H13" s="136">
        <v>40000</v>
      </c>
      <c r="J13" s="110"/>
    </row>
    <row r="14" spans="1:10" ht="16.5" x14ac:dyDescent="0.25">
      <c r="A14" s="10"/>
      <c r="B14" s="11">
        <v>1113</v>
      </c>
      <c r="C14" s="12" t="s">
        <v>5</v>
      </c>
      <c r="D14" s="13"/>
      <c r="E14" s="16"/>
      <c r="F14" s="74">
        <v>130000</v>
      </c>
      <c r="G14" s="111">
        <v>125561</v>
      </c>
      <c r="H14" s="136">
        <v>130000</v>
      </c>
      <c r="J14" s="111"/>
    </row>
    <row r="15" spans="1:10" ht="16.5" x14ac:dyDescent="0.25">
      <c r="A15" s="10"/>
      <c r="B15" s="11">
        <v>1121</v>
      </c>
      <c r="C15" s="12" t="s">
        <v>6</v>
      </c>
      <c r="D15" s="13"/>
      <c r="E15" s="16"/>
      <c r="F15" s="74">
        <v>1200000</v>
      </c>
      <c r="G15" s="110">
        <v>1150539</v>
      </c>
      <c r="H15" s="136">
        <v>1400000</v>
      </c>
      <c r="J15" s="110"/>
    </row>
    <row r="16" spans="1:10" ht="16.5" x14ac:dyDescent="0.25">
      <c r="A16" s="10"/>
      <c r="B16" s="11">
        <v>1122</v>
      </c>
      <c r="C16" s="12" t="s">
        <v>72</v>
      </c>
      <c r="D16" s="13"/>
      <c r="E16" s="16"/>
      <c r="F16" s="74">
        <v>100000</v>
      </c>
      <c r="G16" s="112">
        <v>71630</v>
      </c>
      <c r="H16" s="136">
        <v>100000</v>
      </c>
      <c r="J16" s="112"/>
    </row>
    <row r="17" spans="1:10" ht="16.5" x14ac:dyDescent="0.25">
      <c r="A17" s="10"/>
      <c r="B17" s="11">
        <v>1211</v>
      </c>
      <c r="C17" s="12" t="s">
        <v>7</v>
      </c>
      <c r="D17" s="13"/>
      <c r="E17" s="16"/>
      <c r="F17" s="74">
        <v>2600000</v>
      </c>
      <c r="G17" s="112">
        <v>2506263</v>
      </c>
      <c r="H17" s="136">
        <v>2800000</v>
      </c>
      <c r="J17" s="112"/>
    </row>
    <row r="18" spans="1:10" ht="16.5" x14ac:dyDescent="0.25">
      <c r="A18" s="10"/>
      <c r="B18" s="11">
        <v>1334</v>
      </c>
      <c r="C18" s="12" t="s">
        <v>86</v>
      </c>
      <c r="D18" s="13"/>
      <c r="E18" s="16"/>
      <c r="F18" s="74">
        <v>50000</v>
      </c>
      <c r="G18" s="112">
        <v>49027</v>
      </c>
      <c r="H18" s="136">
        <v>50000</v>
      </c>
      <c r="J18" s="112"/>
    </row>
    <row r="19" spans="1:10" ht="16.5" x14ac:dyDescent="0.25">
      <c r="A19" s="10"/>
      <c r="B19" s="11">
        <v>1340</v>
      </c>
      <c r="C19" s="12" t="s">
        <v>71</v>
      </c>
      <c r="D19" s="13"/>
      <c r="E19" s="16"/>
      <c r="F19" s="74">
        <v>200000</v>
      </c>
      <c r="G19" s="112">
        <v>188316</v>
      </c>
      <c r="H19" s="136">
        <v>215000</v>
      </c>
      <c r="J19" s="112"/>
    </row>
    <row r="20" spans="1:10" ht="16.5" x14ac:dyDescent="0.25">
      <c r="A20" s="10"/>
      <c r="B20" s="11">
        <v>1341</v>
      </c>
      <c r="C20" s="12" t="s">
        <v>8</v>
      </c>
      <c r="D20" s="13"/>
      <c r="E20" s="18"/>
      <c r="F20" s="74">
        <v>14000</v>
      </c>
      <c r="G20" s="112">
        <v>13140</v>
      </c>
      <c r="H20" s="136">
        <v>10000</v>
      </c>
      <c r="J20" s="112"/>
    </row>
    <row r="21" spans="1:10" ht="16.5" x14ac:dyDescent="0.25">
      <c r="A21" s="10"/>
      <c r="B21" s="11">
        <v>1343</v>
      </c>
      <c r="C21" s="12" t="s">
        <v>9</v>
      </c>
      <c r="D21" s="13"/>
      <c r="E21" s="18"/>
      <c r="F21" s="74">
        <v>10000</v>
      </c>
      <c r="G21" s="112">
        <v>5000</v>
      </c>
      <c r="H21" s="136">
        <v>10000</v>
      </c>
      <c r="J21" s="112"/>
    </row>
    <row r="22" spans="1:10" ht="16.5" x14ac:dyDescent="0.25">
      <c r="A22" s="10"/>
      <c r="B22" s="11">
        <v>1381</v>
      </c>
      <c r="C22" s="12" t="s">
        <v>73</v>
      </c>
      <c r="D22" s="13"/>
      <c r="E22" s="18"/>
      <c r="F22" s="74">
        <v>30000</v>
      </c>
      <c r="G22" s="112">
        <v>28471</v>
      </c>
      <c r="H22" s="136">
        <v>30000</v>
      </c>
      <c r="J22" s="112"/>
    </row>
    <row r="23" spans="1:10" ht="16.5" x14ac:dyDescent="0.25">
      <c r="A23" s="10"/>
      <c r="B23" s="11">
        <v>1361</v>
      </c>
      <c r="C23" s="12" t="s">
        <v>10</v>
      </c>
      <c r="D23" s="13"/>
      <c r="E23" s="16"/>
      <c r="F23" s="74">
        <v>10000</v>
      </c>
      <c r="G23" s="112">
        <v>5230</v>
      </c>
      <c r="H23" s="136">
        <v>10000</v>
      </c>
      <c r="J23" s="112"/>
    </row>
    <row r="24" spans="1:10" ht="16.5" x14ac:dyDescent="0.25">
      <c r="A24" s="10"/>
      <c r="B24" s="19">
        <v>1511</v>
      </c>
      <c r="C24" s="20" t="s">
        <v>11</v>
      </c>
      <c r="D24" s="21"/>
      <c r="E24" s="16"/>
      <c r="F24" s="75">
        <v>900000</v>
      </c>
      <c r="G24" s="112">
        <v>686805</v>
      </c>
      <c r="H24" s="137">
        <v>900000</v>
      </c>
      <c r="J24" s="112"/>
    </row>
    <row r="25" spans="1:10" ht="18" x14ac:dyDescent="0.25">
      <c r="A25" s="10"/>
      <c r="B25" s="19">
        <v>4111</v>
      </c>
      <c r="C25" s="20" t="s">
        <v>100</v>
      </c>
      <c r="D25" s="21"/>
      <c r="E25" s="16"/>
      <c r="F25" s="75">
        <v>0</v>
      </c>
      <c r="G25" s="112">
        <v>29000</v>
      </c>
      <c r="H25" s="137">
        <v>0</v>
      </c>
      <c r="J25" s="85"/>
    </row>
    <row r="26" spans="1:10" ht="16.5" x14ac:dyDescent="0.25">
      <c r="A26" s="10"/>
      <c r="B26" s="11">
        <v>4112</v>
      </c>
      <c r="C26" s="12" t="s">
        <v>12</v>
      </c>
      <c r="D26" s="13"/>
      <c r="E26" s="16"/>
      <c r="F26" s="74">
        <v>100000</v>
      </c>
      <c r="G26" s="112">
        <v>84000</v>
      </c>
      <c r="H26" s="136">
        <v>100000</v>
      </c>
      <c r="J26" s="2"/>
    </row>
    <row r="27" spans="1:10" ht="16.5" x14ac:dyDescent="0.25">
      <c r="A27" s="10"/>
      <c r="B27" s="11">
        <v>4121</v>
      </c>
      <c r="C27" s="12" t="s">
        <v>74</v>
      </c>
      <c r="D27" s="13"/>
      <c r="E27" s="16"/>
      <c r="F27" s="74">
        <v>10000</v>
      </c>
      <c r="G27" s="112">
        <v>10000</v>
      </c>
      <c r="H27" s="136">
        <v>10000</v>
      </c>
    </row>
    <row r="28" spans="1:10" ht="16.5" x14ac:dyDescent="0.25">
      <c r="A28" s="10"/>
      <c r="B28" s="11">
        <v>4122</v>
      </c>
      <c r="C28" s="12" t="s">
        <v>101</v>
      </c>
      <c r="D28" s="13"/>
      <c r="E28" s="16"/>
      <c r="F28" s="74">
        <v>0</v>
      </c>
      <c r="G28" s="112">
        <v>50000</v>
      </c>
      <c r="H28" s="136">
        <v>0</v>
      </c>
    </row>
    <row r="29" spans="1:10" ht="16.5" x14ac:dyDescent="0.25">
      <c r="A29" s="60">
        <v>2219</v>
      </c>
      <c r="B29" s="11"/>
      <c r="C29" s="12" t="s">
        <v>82</v>
      </c>
      <c r="D29" s="13"/>
      <c r="E29" s="16"/>
      <c r="F29" s="74">
        <v>15000</v>
      </c>
      <c r="G29" s="112">
        <v>15000</v>
      </c>
      <c r="H29" s="136">
        <v>15000</v>
      </c>
      <c r="J29" s="81"/>
    </row>
    <row r="30" spans="1:10" ht="16.5" x14ac:dyDescent="0.25">
      <c r="A30" s="11">
        <v>3111</v>
      </c>
      <c r="B30" s="10"/>
      <c r="C30" s="12" t="s">
        <v>13</v>
      </c>
      <c r="D30" s="13"/>
      <c r="E30" s="16"/>
      <c r="F30" s="74">
        <v>50000</v>
      </c>
      <c r="G30" s="112">
        <v>18288</v>
      </c>
      <c r="H30" s="136">
        <v>50000</v>
      </c>
      <c r="J30" s="81"/>
    </row>
    <row r="31" spans="1:10" ht="16.5" x14ac:dyDescent="0.25">
      <c r="A31" s="11">
        <v>3314</v>
      </c>
      <c r="B31" s="10"/>
      <c r="C31" s="12" t="s">
        <v>14</v>
      </c>
      <c r="D31" s="13"/>
      <c r="E31" s="16"/>
      <c r="F31" s="74">
        <v>1000</v>
      </c>
      <c r="G31" s="112">
        <v>0</v>
      </c>
      <c r="H31" s="136">
        <v>1000</v>
      </c>
      <c r="J31" s="81"/>
    </row>
    <row r="32" spans="1:10" ht="16.5" x14ac:dyDescent="0.25">
      <c r="A32" s="11">
        <v>3341</v>
      </c>
      <c r="B32" s="10"/>
      <c r="C32" s="12" t="s">
        <v>15</v>
      </c>
      <c r="D32" s="13"/>
      <c r="E32" s="16"/>
      <c r="F32" s="74">
        <v>1000</v>
      </c>
      <c r="G32" s="112">
        <v>560</v>
      </c>
      <c r="H32" s="136">
        <v>1000</v>
      </c>
      <c r="J32" s="81"/>
    </row>
    <row r="33" spans="1:10" ht="16.5" x14ac:dyDescent="0.25">
      <c r="A33" s="11">
        <v>3399</v>
      </c>
      <c r="B33" s="10"/>
      <c r="C33" s="12" t="s">
        <v>75</v>
      </c>
      <c r="D33" s="13"/>
      <c r="E33" s="16"/>
      <c r="F33" s="74">
        <v>10000</v>
      </c>
      <c r="G33" s="112">
        <v>2000</v>
      </c>
      <c r="H33" s="136">
        <v>10000</v>
      </c>
      <c r="J33" s="81"/>
    </row>
    <row r="34" spans="1:10" ht="16.5" x14ac:dyDescent="0.25">
      <c r="A34" s="11">
        <v>3429</v>
      </c>
      <c r="B34" s="10"/>
      <c r="C34" s="12" t="s">
        <v>129</v>
      </c>
      <c r="D34" s="13"/>
      <c r="E34" s="16"/>
      <c r="F34" s="74">
        <v>0</v>
      </c>
      <c r="G34" s="112">
        <v>500</v>
      </c>
      <c r="H34" s="136">
        <v>0</v>
      </c>
      <c r="I34" s="124"/>
      <c r="J34" s="81"/>
    </row>
    <row r="35" spans="1:10" ht="16.5" x14ac:dyDescent="0.25">
      <c r="A35" s="11">
        <v>3412</v>
      </c>
      <c r="B35" s="10"/>
      <c r="C35" s="12" t="s">
        <v>87</v>
      </c>
      <c r="D35" s="13"/>
      <c r="E35" s="16"/>
      <c r="F35" s="74">
        <v>12000</v>
      </c>
      <c r="G35" s="112">
        <v>47624</v>
      </c>
      <c r="H35" s="136">
        <v>12000</v>
      </c>
      <c r="J35" s="81"/>
    </row>
    <row r="36" spans="1:10" ht="16.5" x14ac:dyDescent="0.25">
      <c r="A36" s="11">
        <v>3612</v>
      </c>
      <c r="B36" s="10"/>
      <c r="C36" s="12" t="s">
        <v>81</v>
      </c>
      <c r="D36" s="13"/>
      <c r="E36" s="16"/>
      <c r="F36" s="74">
        <v>186000</v>
      </c>
      <c r="G36" s="112">
        <v>164890</v>
      </c>
      <c r="H36" s="136">
        <v>200000</v>
      </c>
      <c r="J36" s="81"/>
    </row>
    <row r="37" spans="1:10" ht="16.5" x14ac:dyDescent="0.25">
      <c r="A37" s="11">
        <v>3613</v>
      </c>
      <c r="B37" s="10"/>
      <c r="C37" s="12" t="s">
        <v>16</v>
      </c>
      <c r="D37" s="13"/>
      <c r="E37" s="16"/>
      <c r="F37" s="76">
        <v>12000</v>
      </c>
      <c r="G37" s="112">
        <v>12000</v>
      </c>
      <c r="H37" s="138">
        <v>12000</v>
      </c>
      <c r="J37" s="82"/>
    </row>
    <row r="38" spans="1:10" ht="16.5" x14ac:dyDescent="0.25">
      <c r="A38" s="22">
        <v>3639</v>
      </c>
      <c r="B38" s="10"/>
      <c r="C38" s="12" t="s">
        <v>130</v>
      </c>
      <c r="D38" s="13"/>
      <c r="E38" s="16"/>
      <c r="F38" s="74">
        <v>100000</v>
      </c>
      <c r="G38" s="112">
        <v>377350</v>
      </c>
      <c r="H38" s="136">
        <v>50000</v>
      </c>
      <c r="J38" s="81"/>
    </row>
    <row r="39" spans="1:10" ht="16.5" x14ac:dyDescent="0.25">
      <c r="A39" s="22">
        <v>3722</v>
      </c>
      <c r="B39" s="10"/>
      <c r="C39" s="12" t="s">
        <v>17</v>
      </c>
      <c r="D39" s="13"/>
      <c r="E39" s="16"/>
      <c r="F39" s="74">
        <v>16000</v>
      </c>
      <c r="G39" s="112">
        <v>19453</v>
      </c>
      <c r="H39" s="136">
        <v>20000</v>
      </c>
      <c r="J39" s="81"/>
    </row>
    <row r="40" spans="1:10" ht="16.5" x14ac:dyDescent="0.25">
      <c r="A40" s="22">
        <v>3723</v>
      </c>
      <c r="B40" s="10"/>
      <c r="C40" s="12" t="s">
        <v>76</v>
      </c>
      <c r="D40" s="13"/>
      <c r="E40" s="16"/>
      <c r="F40" s="74">
        <v>5000</v>
      </c>
      <c r="G40" s="112">
        <v>0</v>
      </c>
      <c r="H40" s="136">
        <v>5000</v>
      </c>
      <c r="J40" s="81"/>
    </row>
    <row r="41" spans="1:10" ht="16.5" x14ac:dyDescent="0.25">
      <c r="A41" s="22">
        <v>3725</v>
      </c>
      <c r="B41" s="10"/>
      <c r="C41" s="12" t="s">
        <v>18</v>
      </c>
      <c r="D41" s="13"/>
      <c r="E41" s="16"/>
      <c r="F41" s="74">
        <v>140000</v>
      </c>
      <c r="G41" s="112">
        <v>56651</v>
      </c>
      <c r="H41" s="136">
        <v>100000</v>
      </c>
      <c r="J41" s="81"/>
    </row>
    <row r="42" spans="1:10" ht="16.5" x14ac:dyDescent="0.25">
      <c r="A42" s="22">
        <v>3745</v>
      </c>
      <c r="B42" s="10"/>
      <c r="C42" s="12" t="s">
        <v>80</v>
      </c>
      <c r="D42" s="13"/>
      <c r="E42" s="16"/>
      <c r="F42" s="74">
        <v>1000</v>
      </c>
      <c r="G42" s="112">
        <v>9848</v>
      </c>
      <c r="H42" s="136">
        <v>1000</v>
      </c>
      <c r="J42" s="81"/>
    </row>
    <row r="43" spans="1:10" ht="16.5" x14ac:dyDescent="0.25">
      <c r="A43" s="22">
        <v>5512</v>
      </c>
      <c r="B43" s="10"/>
      <c r="C43" s="12" t="s">
        <v>19</v>
      </c>
      <c r="D43" s="13"/>
      <c r="E43" s="16"/>
      <c r="F43" s="74">
        <v>5000</v>
      </c>
      <c r="G43" s="112">
        <v>0</v>
      </c>
      <c r="H43" s="136">
        <v>5000</v>
      </c>
      <c r="J43" s="81"/>
    </row>
    <row r="44" spans="1:10" ht="16.5" x14ac:dyDescent="0.25">
      <c r="A44" s="11">
        <v>6171</v>
      </c>
      <c r="B44" s="10"/>
      <c r="C44" s="12" t="s">
        <v>20</v>
      </c>
      <c r="D44" s="13"/>
      <c r="E44" s="16"/>
      <c r="F44" s="74">
        <v>6000</v>
      </c>
      <c r="G44" s="112">
        <v>0</v>
      </c>
      <c r="H44" s="136">
        <v>6000</v>
      </c>
      <c r="J44" s="81"/>
    </row>
    <row r="45" spans="1:10" ht="16.5" x14ac:dyDescent="0.25">
      <c r="A45" s="11">
        <v>6310</v>
      </c>
      <c r="B45" s="10"/>
      <c r="C45" s="12" t="s">
        <v>21</v>
      </c>
      <c r="D45" s="13"/>
      <c r="E45" s="16"/>
      <c r="F45" s="75">
        <v>3000</v>
      </c>
      <c r="G45" s="111">
        <v>705</v>
      </c>
      <c r="H45" s="137">
        <v>2000</v>
      </c>
      <c r="J45" s="83"/>
    </row>
    <row r="46" spans="1:10" ht="16.5" x14ac:dyDescent="0.25">
      <c r="A46" s="24"/>
      <c r="B46" s="24"/>
      <c r="C46" s="59" t="s">
        <v>22</v>
      </c>
      <c r="D46" s="26"/>
      <c r="E46" s="27"/>
      <c r="F46" s="72">
        <f>SUM(F12:F45)</f>
        <v>7257000</v>
      </c>
      <c r="G46" s="113">
        <f>SUM(G12:G45)</f>
        <v>7082755</v>
      </c>
      <c r="H46" s="139">
        <f>SUM(H12:H45)</f>
        <v>7845000</v>
      </c>
      <c r="J46" s="2"/>
    </row>
    <row r="47" spans="1:10" ht="16.5" x14ac:dyDescent="0.25">
      <c r="A47" s="10"/>
      <c r="B47" s="19"/>
      <c r="C47" s="28" t="s">
        <v>23</v>
      </c>
      <c r="D47" s="17"/>
      <c r="E47" s="16"/>
      <c r="F47" s="62"/>
      <c r="G47" s="107"/>
      <c r="H47" s="109"/>
    </row>
    <row r="48" spans="1:10" ht="16.5" x14ac:dyDescent="0.25">
      <c r="A48" s="54"/>
      <c r="B48" s="55">
        <v>8115</v>
      </c>
      <c r="C48" s="56" t="s">
        <v>136</v>
      </c>
      <c r="D48" s="57"/>
      <c r="E48" s="58"/>
      <c r="F48" s="77">
        <v>4303000</v>
      </c>
      <c r="G48" s="122">
        <v>-1800546</v>
      </c>
      <c r="H48" s="140">
        <v>4042000</v>
      </c>
    </row>
    <row r="49" spans="1:9" ht="18" x14ac:dyDescent="0.25">
      <c r="C49" s="133" t="s">
        <v>116</v>
      </c>
      <c r="D49" s="105"/>
      <c r="E49" s="106"/>
      <c r="F49" s="121">
        <f>SUM(F45:F48)</f>
        <v>11563000</v>
      </c>
      <c r="G49" s="123">
        <f>SUM(G45:G48)</f>
        <v>5282914</v>
      </c>
      <c r="H49" s="104">
        <f>SUM(H45:H48)</f>
        <v>11889000</v>
      </c>
    </row>
    <row r="50" spans="1:9" ht="16.5" x14ac:dyDescent="0.25">
      <c r="C50" s="12"/>
      <c r="D50" s="30"/>
      <c r="E50" s="16"/>
      <c r="F50" s="31"/>
      <c r="G50" s="32"/>
      <c r="H50" s="31"/>
    </row>
    <row r="51" spans="1:9" ht="16.5" x14ac:dyDescent="0.25">
      <c r="C51" s="12"/>
      <c r="D51" s="30"/>
      <c r="E51" s="16"/>
      <c r="F51" s="33"/>
      <c r="G51" s="32"/>
      <c r="H51" s="33"/>
      <c r="I51" s="2"/>
    </row>
    <row r="52" spans="1:9" ht="16.5" x14ac:dyDescent="0.25">
      <c r="C52" s="12"/>
      <c r="D52" s="30"/>
      <c r="E52" s="16"/>
      <c r="F52" s="31"/>
      <c r="G52" s="32"/>
      <c r="H52" s="31"/>
      <c r="I52" s="34"/>
    </row>
    <row r="53" spans="1:9" ht="16.5" x14ac:dyDescent="0.25">
      <c r="C53" s="12"/>
      <c r="D53" s="30"/>
      <c r="E53" s="16"/>
      <c r="F53" s="31"/>
      <c r="G53" s="32"/>
      <c r="H53" s="31"/>
    </row>
    <row r="54" spans="1:9" ht="16.5" x14ac:dyDescent="0.25">
      <c r="C54" s="12"/>
      <c r="D54" s="30"/>
      <c r="E54" s="16"/>
      <c r="F54" s="35"/>
      <c r="G54" s="23"/>
      <c r="H54" s="11"/>
    </row>
    <row r="55" spans="1:9" ht="16.5" x14ac:dyDescent="0.25">
      <c r="C55" s="29"/>
      <c r="D55" s="30"/>
      <c r="E55" s="16"/>
      <c r="F55" s="36"/>
      <c r="G55" s="23"/>
      <c r="H55" s="11"/>
    </row>
    <row r="56" spans="1:9" ht="16.5" x14ac:dyDescent="0.25">
      <c r="D56" s="30"/>
      <c r="E56" s="16"/>
      <c r="F56" s="36"/>
      <c r="G56" s="23"/>
      <c r="H56" s="11"/>
    </row>
    <row r="57" spans="1:9" ht="16.5" x14ac:dyDescent="0.25">
      <c r="B57"/>
      <c r="C57" s="29"/>
      <c r="D57" s="30"/>
      <c r="E57" s="16"/>
      <c r="F57" s="36"/>
      <c r="G57" s="23"/>
      <c r="H57" s="11"/>
    </row>
    <row r="58" spans="1:9" ht="16.5" x14ac:dyDescent="0.25">
      <c r="A58" s="37"/>
      <c r="B58" s="19"/>
      <c r="C58" s="28"/>
      <c r="D58" s="34"/>
      <c r="E58" s="16"/>
      <c r="F58" s="31"/>
      <c r="G58" s="32"/>
      <c r="H58" s="31"/>
    </row>
    <row r="59" spans="1:9" ht="16.5" x14ac:dyDescent="0.25">
      <c r="A59" s="37"/>
      <c r="B59" s="38"/>
      <c r="C59" s="28"/>
      <c r="D59" s="34"/>
      <c r="E59" s="16"/>
      <c r="F59" s="31"/>
      <c r="G59" s="23"/>
      <c r="H59" s="31"/>
    </row>
    <row r="60" spans="1:9" ht="16.5" x14ac:dyDescent="0.25">
      <c r="A60" s="37"/>
      <c r="B60" s="19"/>
      <c r="C60" s="28"/>
      <c r="D60" s="17"/>
      <c r="E60" s="16"/>
      <c r="F60" s="35"/>
      <c r="G60" s="39"/>
      <c r="H60" s="35"/>
      <c r="I60" s="2"/>
    </row>
    <row r="61" spans="1:9" ht="16.5" x14ac:dyDescent="0.25">
      <c r="A61" s="40"/>
      <c r="B61" s="11"/>
      <c r="D61" s="41"/>
      <c r="E61"/>
      <c r="G61" s="29"/>
    </row>
    <row r="62" spans="1:9" ht="18" x14ac:dyDescent="0.25">
      <c r="A62" s="11"/>
      <c r="B62" s="11"/>
      <c r="C62" s="29"/>
      <c r="D62" s="41"/>
      <c r="E62" s="35"/>
      <c r="F62" s="42"/>
      <c r="G62" s="29"/>
      <c r="H62" s="42"/>
    </row>
    <row r="63" spans="1:9" ht="18" x14ac:dyDescent="0.25">
      <c r="A63" s="11"/>
      <c r="B63" s="11"/>
      <c r="C63" s="29"/>
      <c r="D63" s="41"/>
      <c r="E63" s="35"/>
      <c r="F63" s="42"/>
      <c r="G63" s="29"/>
      <c r="H63" s="42"/>
    </row>
    <row r="64" spans="1:9" ht="18" x14ac:dyDescent="0.25">
      <c r="A64" s="11"/>
      <c r="B64" s="11"/>
      <c r="C64" s="29"/>
      <c r="D64" s="41"/>
      <c r="E64" s="35"/>
      <c r="F64" s="42"/>
      <c r="G64" s="29"/>
      <c r="H64" s="42"/>
    </row>
    <row r="65" spans="1:13" ht="18" x14ac:dyDescent="0.25">
      <c r="A65" s="11"/>
      <c r="B65" s="11"/>
      <c r="C65" s="29"/>
      <c r="D65" s="41"/>
      <c r="E65" s="35"/>
      <c r="F65" s="42"/>
      <c r="G65" s="29"/>
      <c r="H65" s="42"/>
    </row>
    <row r="66" spans="1:13" ht="18" x14ac:dyDescent="0.25">
      <c r="A66" s="11"/>
      <c r="B66" s="11"/>
      <c r="C66" s="29"/>
      <c r="D66" s="41"/>
      <c r="E66" s="35"/>
      <c r="F66" s="42"/>
      <c r="G66" s="29"/>
      <c r="H66" s="42"/>
    </row>
    <row r="67" spans="1:13" ht="18" x14ac:dyDescent="0.25">
      <c r="A67" s="11"/>
      <c r="B67" s="11"/>
      <c r="C67" s="29"/>
      <c r="D67" s="41"/>
      <c r="E67" s="35"/>
      <c r="F67" s="42"/>
      <c r="G67" s="29"/>
      <c r="H67" s="42"/>
    </row>
    <row r="68" spans="1:13" ht="18" x14ac:dyDescent="0.25">
      <c r="A68" s="11"/>
      <c r="B68" s="11"/>
      <c r="C68" s="29"/>
      <c r="D68" s="41"/>
      <c r="E68" s="35"/>
      <c r="F68" s="42"/>
      <c r="G68" s="29"/>
      <c r="H68" s="42"/>
    </row>
    <row r="69" spans="1:13" ht="18" x14ac:dyDescent="0.25">
      <c r="A69" s="11"/>
      <c r="B69" s="11"/>
      <c r="C69" s="29"/>
      <c r="D69" s="41"/>
      <c r="E69" s="35"/>
      <c r="F69" s="42"/>
      <c r="G69" s="29"/>
      <c r="H69" s="42"/>
    </row>
    <row r="70" spans="1:13" ht="20.25" x14ac:dyDescent="0.3">
      <c r="B70"/>
      <c r="C70" s="7"/>
      <c r="E70"/>
      <c r="H70" s="43"/>
      <c r="J70" s="36"/>
    </row>
    <row r="71" spans="1:13" ht="19.5" x14ac:dyDescent="0.3">
      <c r="B71"/>
      <c r="C71" s="44"/>
      <c r="E71"/>
      <c r="H71" s="43"/>
    </row>
    <row r="72" spans="1:13" ht="19.5" x14ac:dyDescent="0.3">
      <c r="B72"/>
      <c r="C72" s="44"/>
      <c r="E72"/>
      <c r="H72" s="43"/>
    </row>
    <row r="73" spans="1:13" ht="19.5" x14ac:dyDescent="0.3">
      <c r="B73"/>
      <c r="C73" s="44"/>
      <c r="E73"/>
      <c r="H73" s="43"/>
    </row>
    <row r="74" spans="1:13" ht="19.5" x14ac:dyDescent="0.3">
      <c r="B74"/>
      <c r="C74" s="44"/>
      <c r="E74"/>
      <c r="H74" s="43"/>
    </row>
    <row r="75" spans="1:13" ht="19.5" x14ac:dyDescent="0.3">
      <c r="B75"/>
      <c r="C75" s="44"/>
      <c r="E75"/>
      <c r="H75" s="43"/>
      <c r="M75" t="s">
        <v>24</v>
      </c>
    </row>
    <row r="76" spans="1:13" ht="19.5" x14ac:dyDescent="0.3">
      <c r="B76"/>
      <c r="C76" s="44"/>
      <c r="E76"/>
      <c r="H76" s="43"/>
    </row>
    <row r="77" spans="1:13" ht="18.75" x14ac:dyDescent="0.25">
      <c r="B77"/>
      <c r="C77" s="67" t="s">
        <v>25</v>
      </c>
      <c r="E77"/>
      <c r="H77" s="43"/>
    </row>
    <row r="78" spans="1:13" ht="9.75" customHeight="1" x14ac:dyDescent="0.3">
      <c r="B78"/>
      <c r="C78" s="44"/>
      <c r="E78"/>
      <c r="H78" s="43"/>
    </row>
    <row r="79" spans="1:13" ht="7.5" customHeight="1" x14ac:dyDescent="0.3">
      <c r="B79"/>
      <c r="C79" s="44"/>
      <c r="E79"/>
      <c r="H79" s="43"/>
    </row>
    <row r="80" spans="1:13" ht="30.75" customHeight="1" x14ac:dyDescent="0.25">
      <c r="A80" s="8" t="s">
        <v>0</v>
      </c>
      <c r="B80" s="8" t="s">
        <v>1</v>
      </c>
      <c r="C80" s="45" t="s">
        <v>85</v>
      </c>
      <c r="D80" s="46"/>
      <c r="E80" s="47"/>
      <c r="F80" s="69" t="s">
        <v>117</v>
      </c>
      <c r="G80" s="63" t="s">
        <v>118</v>
      </c>
      <c r="H80" s="101" t="s">
        <v>119</v>
      </c>
      <c r="K80" s="61"/>
    </row>
    <row r="81" spans="1:11" ht="20.25" customHeight="1" x14ac:dyDescent="0.25">
      <c r="A81" s="117" t="s">
        <v>127</v>
      </c>
      <c r="B81" s="114"/>
      <c r="C81" s="118" t="s">
        <v>128</v>
      </c>
      <c r="D81" s="115"/>
      <c r="E81" s="116"/>
      <c r="F81" s="119">
        <v>0</v>
      </c>
      <c r="G81" s="119">
        <v>7260</v>
      </c>
      <c r="H81" s="141">
        <v>10000</v>
      </c>
      <c r="K81" s="61"/>
    </row>
    <row r="82" spans="1:11" ht="15" x14ac:dyDescent="0.25">
      <c r="A82" s="90" t="s">
        <v>26</v>
      </c>
      <c r="B82" s="91"/>
      <c r="C82" s="91" t="s">
        <v>134</v>
      </c>
      <c r="D82" s="71"/>
      <c r="E82" s="92"/>
      <c r="F82" s="75">
        <v>15000</v>
      </c>
      <c r="G82" s="110">
        <v>15942</v>
      </c>
      <c r="H82" s="142">
        <v>200000</v>
      </c>
    </row>
    <row r="83" spans="1:11" ht="15" x14ac:dyDescent="0.25">
      <c r="A83" s="90" t="s">
        <v>27</v>
      </c>
      <c r="B83" s="62"/>
      <c r="C83" s="91" t="s">
        <v>103</v>
      </c>
      <c r="D83" s="71"/>
      <c r="E83" s="70"/>
      <c r="F83" s="75">
        <v>350000</v>
      </c>
      <c r="G83" s="111">
        <v>315205</v>
      </c>
      <c r="H83" s="142">
        <v>50000</v>
      </c>
    </row>
    <row r="84" spans="1:11" ht="15" x14ac:dyDescent="0.25">
      <c r="A84" s="90" t="s">
        <v>99</v>
      </c>
      <c r="B84" s="91"/>
      <c r="C84" s="91" t="s">
        <v>135</v>
      </c>
      <c r="D84" s="71"/>
      <c r="E84" s="70"/>
      <c r="F84" s="75">
        <v>34000</v>
      </c>
      <c r="G84" s="111">
        <v>32410</v>
      </c>
      <c r="H84" s="142">
        <v>68000</v>
      </c>
    </row>
    <row r="85" spans="1:11" ht="15" x14ac:dyDescent="0.25">
      <c r="A85" s="90" t="s">
        <v>28</v>
      </c>
      <c r="B85" s="91"/>
      <c r="C85" s="93" t="s">
        <v>131</v>
      </c>
      <c r="D85" s="71"/>
      <c r="E85" s="70"/>
      <c r="F85" s="86">
        <v>3500000</v>
      </c>
      <c r="G85" s="111">
        <v>72102</v>
      </c>
      <c r="H85" s="143">
        <v>4000000</v>
      </c>
    </row>
    <row r="86" spans="1:11" ht="15" x14ac:dyDescent="0.25">
      <c r="A86" s="90" t="s">
        <v>29</v>
      </c>
      <c r="B86" s="91"/>
      <c r="C86" s="91" t="s">
        <v>104</v>
      </c>
      <c r="D86" s="71"/>
      <c r="E86" s="70"/>
      <c r="F86" s="75">
        <v>700000</v>
      </c>
      <c r="G86" s="111">
        <v>724966</v>
      </c>
      <c r="H86" s="142">
        <v>1399000</v>
      </c>
    </row>
    <row r="87" spans="1:11" ht="15" x14ac:dyDescent="0.25">
      <c r="A87" s="90" t="s">
        <v>30</v>
      </c>
      <c r="B87" s="91"/>
      <c r="C87" s="91" t="s">
        <v>31</v>
      </c>
      <c r="D87" s="71"/>
      <c r="E87" s="70"/>
      <c r="F87" s="75">
        <v>5000</v>
      </c>
      <c r="G87" s="111">
        <v>5000</v>
      </c>
      <c r="H87" s="142">
        <v>5000</v>
      </c>
      <c r="I87" s="49"/>
    </row>
    <row r="88" spans="1:11" ht="15" x14ac:dyDescent="0.25">
      <c r="A88" s="90" t="s">
        <v>32</v>
      </c>
      <c r="B88" s="91"/>
      <c r="C88" s="91" t="s">
        <v>14</v>
      </c>
      <c r="D88" s="71"/>
      <c r="E88" s="70"/>
      <c r="F88" s="75">
        <v>10000</v>
      </c>
      <c r="G88" s="111">
        <v>2400</v>
      </c>
      <c r="H88" s="142">
        <v>10000</v>
      </c>
      <c r="I88" s="49"/>
    </row>
    <row r="89" spans="1:11" ht="15" x14ac:dyDescent="0.25">
      <c r="A89" s="90" t="s">
        <v>33</v>
      </c>
      <c r="B89" s="94"/>
      <c r="C89" s="91" t="s">
        <v>105</v>
      </c>
      <c r="D89" s="71"/>
      <c r="E89" s="71"/>
      <c r="F89" s="75">
        <v>3000</v>
      </c>
      <c r="G89" s="110">
        <v>0</v>
      </c>
      <c r="H89" s="142">
        <v>3000</v>
      </c>
      <c r="I89" s="49"/>
    </row>
    <row r="90" spans="1:11" ht="15" x14ac:dyDescent="0.25">
      <c r="A90" s="90" t="s">
        <v>34</v>
      </c>
      <c r="B90" s="94"/>
      <c r="C90" s="91" t="s">
        <v>132</v>
      </c>
      <c r="D90" s="71"/>
      <c r="E90" s="70"/>
      <c r="F90" s="75">
        <v>200000</v>
      </c>
      <c r="G90" s="111">
        <v>51302</v>
      </c>
      <c r="H90" s="142">
        <v>50000</v>
      </c>
      <c r="I90" s="49"/>
    </row>
    <row r="91" spans="1:11" ht="15" x14ac:dyDescent="0.25">
      <c r="A91" s="90" t="s">
        <v>35</v>
      </c>
      <c r="B91" s="73"/>
      <c r="C91" s="91" t="s">
        <v>133</v>
      </c>
      <c r="D91" s="71"/>
      <c r="E91" s="70"/>
      <c r="F91" s="74">
        <v>350000</v>
      </c>
      <c r="G91" s="111">
        <v>313898</v>
      </c>
      <c r="H91" s="144">
        <v>150000</v>
      </c>
      <c r="I91" s="49"/>
    </row>
    <row r="92" spans="1:11" ht="15" x14ac:dyDescent="0.25">
      <c r="A92" s="90" t="s">
        <v>36</v>
      </c>
      <c r="B92" s="91"/>
      <c r="C92" s="91" t="s">
        <v>98</v>
      </c>
      <c r="D92" s="71"/>
      <c r="E92" s="70"/>
      <c r="F92" s="87">
        <v>250000</v>
      </c>
      <c r="G92" s="111">
        <v>184386</v>
      </c>
      <c r="H92" s="145">
        <v>250000</v>
      </c>
      <c r="I92" s="49"/>
    </row>
    <row r="93" spans="1:11" ht="15" x14ac:dyDescent="0.25">
      <c r="A93" s="90" t="s">
        <v>83</v>
      </c>
      <c r="B93" s="91"/>
      <c r="C93" s="91" t="s">
        <v>97</v>
      </c>
      <c r="D93" s="71"/>
      <c r="E93" s="70"/>
      <c r="F93" s="87">
        <v>450000</v>
      </c>
      <c r="G93" s="111">
        <v>0</v>
      </c>
      <c r="H93" s="145">
        <v>500000</v>
      </c>
      <c r="I93" s="49"/>
    </row>
    <row r="94" spans="1:11" ht="15" x14ac:dyDescent="0.25">
      <c r="A94" s="90" t="s">
        <v>37</v>
      </c>
      <c r="B94" s="91"/>
      <c r="C94" s="91" t="s">
        <v>106</v>
      </c>
      <c r="D94" s="71"/>
      <c r="E94" s="70"/>
      <c r="F94" s="75">
        <v>100000</v>
      </c>
      <c r="G94" s="111">
        <v>50000</v>
      </c>
      <c r="H94" s="142">
        <v>50000</v>
      </c>
      <c r="I94" s="49"/>
    </row>
    <row r="95" spans="1:11" ht="15" x14ac:dyDescent="0.25">
      <c r="A95" s="90" t="s">
        <v>38</v>
      </c>
      <c r="B95" s="91"/>
      <c r="C95" s="91" t="s">
        <v>107</v>
      </c>
      <c r="D95" s="71"/>
      <c r="E95" s="70"/>
      <c r="F95" s="75">
        <v>100000</v>
      </c>
      <c r="G95" s="111">
        <v>85500</v>
      </c>
      <c r="H95" s="142">
        <v>100000</v>
      </c>
      <c r="I95" s="49"/>
    </row>
    <row r="96" spans="1:11" ht="15" x14ac:dyDescent="0.25">
      <c r="A96" s="90" t="s">
        <v>77</v>
      </c>
      <c r="B96" s="91"/>
      <c r="C96" s="91" t="s">
        <v>78</v>
      </c>
      <c r="D96" s="71"/>
      <c r="E96" s="70"/>
      <c r="F96" s="75">
        <v>5000</v>
      </c>
      <c r="G96" s="111">
        <v>0</v>
      </c>
      <c r="H96" s="142">
        <v>5000</v>
      </c>
      <c r="I96" s="49"/>
    </row>
    <row r="97" spans="1:13" ht="15" x14ac:dyDescent="0.25">
      <c r="A97" s="90" t="s">
        <v>39</v>
      </c>
      <c r="B97" s="91"/>
      <c r="C97" s="93" t="s">
        <v>108</v>
      </c>
      <c r="D97" s="71"/>
      <c r="E97" s="70"/>
      <c r="F97" s="75">
        <v>20000</v>
      </c>
      <c r="G97" s="111">
        <v>6941</v>
      </c>
      <c r="H97" s="142">
        <v>20000</v>
      </c>
      <c r="I97" s="49"/>
    </row>
    <row r="98" spans="1:13" ht="15" x14ac:dyDescent="0.25">
      <c r="A98" s="90" t="s">
        <v>40</v>
      </c>
      <c r="B98" s="91"/>
      <c r="C98" s="91" t="s">
        <v>41</v>
      </c>
      <c r="D98" s="71"/>
      <c r="E98" s="70"/>
      <c r="F98" s="74">
        <v>100000</v>
      </c>
      <c r="G98" s="111">
        <v>265085</v>
      </c>
      <c r="H98" s="144">
        <v>70000</v>
      </c>
      <c r="I98" s="49"/>
    </row>
    <row r="99" spans="1:13" ht="15" x14ac:dyDescent="0.25">
      <c r="A99" s="90" t="s">
        <v>42</v>
      </c>
      <c r="B99" s="94"/>
      <c r="C99" s="93" t="s">
        <v>79</v>
      </c>
      <c r="D99" s="71"/>
      <c r="E99" s="70"/>
      <c r="F99" s="75">
        <v>600000</v>
      </c>
      <c r="G99" s="111">
        <v>50673</v>
      </c>
      <c r="H99" s="142">
        <v>600000</v>
      </c>
      <c r="I99" s="49"/>
      <c r="J99" t="s">
        <v>102</v>
      </c>
    </row>
    <row r="100" spans="1:13" s="50" customFormat="1" ht="15" x14ac:dyDescent="0.25">
      <c r="A100" s="90" t="s">
        <v>43</v>
      </c>
      <c r="B100" s="91"/>
      <c r="C100" s="91" t="s">
        <v>44</v>
      </c>
      <c r="D100" s="71"/>
      <c r="E100" s="70"/>
      <c r="F100" s="75">
        <v>10000</v>
      </c>
      <c r="G100" s="111">
        <v>16504</v>
      </c>
      <c r="H100" s="142">
        <v>30000</v>
      </c>
      <c r="I100" s="49"/>
      <c r="J100"/>
      <c r="K100"/>
    </row>
    <row r="101" spans="1:13" ht="18.399999999999999" customHeight="1" x14ac:dyDescent="0.25">
      <c r="A101" s="90" t="s">
        <v>45</v>
      </c>
      <c r="B101" s="91"/>
      <c r="C101" s="91" t="s">
        <v>46</v>
      </c>
      <c r="D101" s="71"/>
      <c r="E101" s="70"/>
      <c r="F101" s="75">
        <v>200000</v>
      </c>
      <c r="G101" s="111">
        <v>145629</v>
      </c>
      <c r="H101" s="142">
        <v>200000</v>
      </c>
      <c r="I101" s="49"/>
    </row>
    <row r="102" spans="1:13" ht="18.399999999999999" customHeight="1" x14ac:dyDescent="0.25">
      <c r="A102" s="90" t="s">
        <v>88</v>
      </c>
      <c r="B102" s="91"/>
      <c r="C102" s="91" t="s">
        <v>89</v>
      </c>
      <c r="D102" s="71"/>
      <c r="E102" s="70"/>
      <c r="F102" s="75">
        <v>20000</v>
      </c>
      <c r="G102" s="111">
        <v>22111</v>
      </c>
      <c r="H102" s="142">
        <v>30000</v>
      </c>
      <c r="I102" s="49"/>
    </row>
    <row r="103" spans="1:13" ht="15" x14ac:dyDescent="0.25">
      <c r="A103" s="90" t="s">
        <v>47</v>
      </c>
      <c r="B103" s="91"/>
      <c r="C103" s="91" t="s">
        <v>48</v>
      </c>
      <c r="D103" s="71"/>
      <c r="E103" s="70"/>
      <c r="F103" s="75">
        <v>140000</v>
      </c>
      <c r="G103" s="111">
        <v>56651</v>
      </c>
      <c r="H103" s="142">
        <v>100000</v>
      </c>
      <c r="I103" s="49"/>
    </row>
    <row r="104" spans="1:13" ht="15" x14ac:dyDescent="0.25">
      <c r="A104" s="90" t="s">
        <v>49</v>
      </c>
      <c r="B104" s="91"/>
      <c r="C104" s="91" t="s">
        <v>50</v>
      </c>
      <c r="D104" s="71"/>
      <c r="E104" s="70"/>
      <c r="F104" s="87">
        <v>1200000</v>
      </c>
      <c r="G104" s="111">
        <v>728001</v>
      </c>
      <c r="H104" s="145">
        <v>1100000</v>
      </c>
      <c r="I104" s="49"/>
      <c r="K104" s="50"/>
    </row>
    <row r="105" spans="1:13" ht="15" x14ac:dyDescent="0.25">
      <c r="A105" s="90" t="s">
        <v>90</v>
      </c>
      <c r="B105" s="91"/>
      <c r="C105" s="91" t="s">
        <v>91</v>
      </c>
      <c r="D105" s="71"/>
      <c r="E105" s="70"/>
      <c r="F105" s="87">
        <v>5000</v>
      </c>
      <c r="G105" s="111">
        <v>0</v>
      </c>
      <c r="H105" s="145">
        <v>5000</v>
      </c>
      <c r="I105" s="49"/>
      <c r="K105" s="50"/>
    </row>
    <row r="106" spans="1:13" ht="15" x14ac:dyDescent="0.25">
      <c r="A106" s="90" t="s">
        <v>92</v>
      </c>
      <c r="B106" s="91"/>
      <c r="C106" s="91" t="s">
        <v>93</v>
      </c>
      <c r="D106" s="71"/>
      <c r="E106" s="70"/>
      <c r="F106" s="87">
        <v>5000</v>
      </c>
      <c r="G106" s="111">
        <v>3000</v>
      </c>
      <c r="H106" s="145">
        <v>5000</v>
      </c>
      <c r="I106" s="49"/>
      <c r="K106" s="50"/>
    </row>
    <row r="107" spans="1:13" s="51" customFormat="1" ht="15" x14ac:dyDescent="0.25">
      <c r="A107" s="90" t="s">
        <v>51</v>
      </c>
      <c r="B107" s="91"/>
      <c r="C107" s="93" t="s">
        <v>109</v>
      </c>
      <c r="D107" s="71"/>
      <c r="E107" s="95"/>
      <c r="F107" s="75">
        <v>500000</v>
      </c>
      <c r="G107" s="110">
        <v>0</v>
      </c>
      <c r="H107" s="142">
        <v>0</v>
      </c>
      <c r="I107"/>
      <c r="J107"/>
      <c r="K107"/>
    </row>
    <row r="108" spans="1:13" s="51" customFormat="1" ht="15" x14ac:dyDescent="0.25">
      <c r="A108" s="90" t="s">
        <v>124</v>
      </c>
      <c r="B108" s="91"/>
      <c r="C108" s="93" t="s">
        <v>125</v>
      </c>
      <c r="D108" s="71"/>
      <c r="E108" s="95"/>
      <c r="F108" s="75">
        <v>0</v>
      </c>
      <c r="G108" s="110">
        <v>0</v>
      </c>
      <c r="H108" s="142">
        <v>201000</v>
      </c>
      <c r="I108"/>
      <c r="J108"/>
      <c r="K108"/>
    </row>
    <row r="109" spans="1:13" s="51" customFormat="1" ht="15" x14ac:dyDescent="0.25">
      <c r="A109" s="90" t="s">
        <v>52</v>
      </c>
      <c r="B109" s="91"/>
      <c r="C109" s="91" t="s">
        <v>110</v>
      </c>
      <c r="D109" s="71"/>
      <c r="E109" s="73"/>
      <c r="F109" s="75">
        <v>20000</v>
      </c>
      <c r="G109" s="112">
        <v>28800</v>
      </c>
      <c r="H109" s="142">
        <v>30000</v>
      </c>
      <c r="I109"/>
      <c r="J109"/>
      <c r="K109"/>
      <c r="M109" s="51" t="s">
        <v>24</v>
      </c>
    </row>
    <row r="110" spans="1:13" s="51" customFormat="1" ht="15" x14ac:dyDescent="0.25">
      <c r="A110" s="90" t="s">
        <v>53</v>
      </c>
      <c r="B110" s="91"/>
      <c r="C110" s="91" t="s">
        <v>54</v>
      </c>
      <c r="D110" s="71"/>
      <c r="E110" s="74"/>
      <c r="F110" s="88">
        <v>150000</v>
      </c>
      <c r="G110" s="112">
        <v>205660</v>
      </c>
      <c r="H110" s="146">
        <v>200000</v>
      </c>
      <c r="I110"/>
      <c r="J110"/>
      <c r="K110"/>
    </row>
    <row r="111" spans="1:13" ht="15" x14ac:dyDescent="0.25">
      <c r="A111" s="90" t="s">
        <v>55</v>
      </c>
      <c r="B111" s="91"/>
      <c r="C111" s="91" t="s">
        <v>111</v>
      </c>
      <c r="D111" s="71"/>
      <c r="E111" s="70"/>
      <c r="F111" s="75">
        <v>1200000</v>
      </c>
      <c r="G111" s="112">
        <v>775255</v>
      </c>
      <c r="H111" s="142">
        <v>1100000</v>
      </c>
      <c r="I111" s="50"/>
      <c r="J111" s="50"/>
      <c r="K111" s="51"/>
    </row>
    <row r="112" spans="1:13" ht="15" x14ac:dyDescent="0.25">
      <c r="A112" s="90">
        <v>6117</v>
      </c>
      <c r="B112" s="91"/>
      <c r="C112" s="91" t="s">
        <v>126</v>
      </c>
      <c r="D112" s="71"/>
      <c r="E112" s="70"/>
      <c r="F112" s="75">
        <v>0</v>
      </c>
      <c r="G112" s="112">
        <v>19069</v>
      </c>
      <c r="H112" s="142">
        <v>0</v>
      </c>
      <c r="I112" s="50"/>
      <c r="J112" s="50"/>
      <c r="K112" s="51"/>
    </row>
    <row r="113" spans="1:11" ht="15" x14ac:dyDescent="0.25">
      <c r="A113" s="90" t="s">
        <v>56</v>
      </c>
      <c r="B113" s="91"/>
      <c r="C113" s="91" t="s">
        <v>112</v>
      </c>
      <c r="D113" s="71"/>
      <c r="E113" s="70"/>
      <c r="F113" s="74">
        <v>1200000</v>
      </c>
      <c r="G113" s="112">
        <v>975966</v>
      </c>
      <c r="H113" s="144">
        <v>1200000</v>
      </c>
      <c r="K113" s="51"/>
    </row>
    <row r="114" spans="1:11" ht="15" x14ac:dyDescent="0.25">
      <c r="A114" s="90" t="s">
        <v>57</v>
      </c>
      <c r="B114" s="91"/>
      <c r="C114" s="91" t="s">
        <v>113</v>
      </c>
      <c r="D114" s="71"/>
      <c r="E114" s="96"/>
      <c r="F114" s="75">
        <v>8000</v>
      </c>
      <c r="G114" s="112">
        <v>5724</v>
      </c>
      <c r="H114" s="142">
        <v>8000</v>
      </c>
      <c r="K114" s="51"/>
    </row>
    <row r="115" spans="1:11" ht="15" x14ac:dyDescent="0.25">
      <c r="A115" s="90" t="s">
        <v>58</v>
      </c>
      <c r="B115" s="94"/>
      <c r="C115" s="91" t="s">
        <v>114</v>
      </c>
      <c r="D115" s="71"/>
      <c r="E115" s="73"/>
      <c r="F115" s="75">
        <v>30000</v>
      </c>
      <c r="G115" s="112">
        <v>24549</v>
      </c>
      <c r="H115" s="142">
        <v>30000</v>
      </c>
      <c r="I115" s="51"/>
    </row>
    <row r="116" spans="1:11" ht="15" x14ac:dyDescent="0.25">
      <c r="A116" s="90" t="s">
        <v>94</v>
      </c>
      <c r="B116" s="94"/>
      <c r="C116" s="91" t="s">
        <v>95</v>
      </c>
      <c r="D116" s="71"/>
      <c r="E116" s="73"/>
      <c r="F116" s="75">
        <v>20000</v>
      </c>
      <c r="G116" s="112">
        <v>15733</v>
      </c>
      <c r="H116" s="142">
        <v>20000</v>
      </c>
      <c r="I116" s="51"/>
    </row>
    <row r="117" spans="1:11" ht="15" x14ac:dyDescent="0.25">
      <c r="A117" s="97" t="s">
        <v>59</v>
      </c>
      <c r="B117" s="98"/>
      <c r="C117" s="98" t="s">
        <v>115</v>
      </c>
      <c r="D117" s="99"/>
      <c r="E117" s="84"/>
      <c r="F117" s="89">
        <v>60000</v>
      </c>
      <c r="G117" s="113">
        <v>76488</v>
      </c>
      <c r="H117" s="147">
        <v>100000</v>
      </c>
      <c r="I117" s="51"/>
      <c r="J117" s="51"/>
    </row>
    <row r="118" spans="1:11" ht="18" x14ac:dyDescent="0.25">
      <c r="A118" s="90"/>
      <c r="B118" s="62"/>
      <c r="C118" s="133" t="s">
        <v>60</v>
      </c>
      <c r="D118" s="102"/>
      <c r="E118" s="103"/>
      <c r="F118" s="121">
        <f>SUM(F82:F117)</f>
        <v>11560000</v>
      </c>
      <c r="G118" s="120">
        <f>SUM(G81:G117)</f>
        <v>5282210</v>
      </c>
      <c r="H118" s="104">
        <f>SUM(H82:H117)</f>
        <v>11889000</v>
      </c>
      <c r="I118" s="51"/>
      <c r="J118" s="51"/>
    </row>
    <row r="119" spans="1:11" ht="16.5" x14ac:dyDescent="0.25">
      <c r="I119" s="10"/>
      <c r="J119" s="51"/>
    </row>
    <row r="120" spans="1:11" ht="15.75" x14ac:dyDescent="0.25">
      <c r="A120" s="53"/>
      <c r="C120" s="53" t="s">
        <v>61</v>
      </c>
    </row>
    <row r="121" spans="1:11" ht="15.75" x14ac:dyDescent="0.25">
      <c r="C121" s="12" t="s">
        <v>62</v>
      </c>
      <c r="D121" s="12"/>
      <c r="E121" s="48"/>
      <c r="F121" s="78">
        <v>6584000</v>
      </c>
      <c r="G121" s="128">
        <v>6184891</v>
      </c>
      <c r="H121" s="125">
        <v>7245000</v>
      </c>
    </row>
    <row r="122" spans="1:11" ht="15.75" x14ac:dyDescent="0.25">
      <c r="C122" s="12" t="s">
        <v>63</v>
      </c>
      <c r="D122" s="12"/>
      <c r="E122" s="48"/>
      <c r="F122" s="78">
        <v>563000</v>
      </c>
      <c r="G122" s="128">
        <v>357549</v>
      </c>
      <c r="H122" s="125">
        <v>500000</v>
      </c>
    </row>
    <row r="123" spans="1:11" ht="15.75" x14ac:dyDescent="0.25">
      <c r="C123" s="12" t="s">
        <v>64</v>
      </c>
      <c r="D123" s="12"/>
      <c r="E123" s="48"/>
      <c r="F123" s="78">
        <v>0</v>
      </c>
      <c r="G123" s="128">
        <v>367322</v>
      </c>
      <c r="H123" s="125">
        <v>0</v>
      </c>
    </row>
    <row r="124" spans="1:11" ht="15.75" x14ac:dyDescent="0.25">
      <c r="C124" s="25" t="s">
        <v>65</v>
      </c>
      <c r="D124" s="25"/>
      <c r="E124" s="27"/>
      <c r="F124" s="59">
        <v>110000</v>
      </c>
      <c r="G124" s="129">
        <v>173000</v>
      </c>
      <c r="H124" s="126">
        <v>100000</v>
      </c>
    </row>
    <row r="125" spans="1:11" ht="15.75" x14ac:dyDescent="0.25">
      <c r="C125" s="29" t="s">
        <v>66</v>
      </c>
      <c r="F125" s="79">
        <f>SUM(F121:F124)</f>
        <v>7257000</v>
      </c>
      <c r="G125" s="130">
        <f>SUM(G121:G124)</f>
        <v>7082762</v>
      </c>
      <c r="H125" s="127">
        <v>7845000</v>
      </c>
    </row>
    <row r="126" spans="1:11" ht="15.75" x14ac:dyDescent="0.25">
      <c r="F126" s="80"/>
      <c r="G126" s="64"/>
      <c r="H126" s="108"/>
    </row>
    <row r="127" spans="1:11" ht="15.75" x14ac:dyDescent="0.25">
      <c r="C127" s="12" t="s">
        <v>67</v>
      </c>
      <c r="F127" s="79">
        <v>6860000</v>
      </c>
      <c r="G127" s="131">
        <v>4363821</v>
      </c>
      <c r="H127" s="134">
        <v>6789000</v>
      </c>
    </row>
    <row r="128" spans="1:11" ht="15.75" x14ac:dyDescent="0.25">
      <c r="C128" s="25" t="s">
        <v>68</v>
      </c>
      <c r="D128" s="52"/>
      <c r="E128" s="9"/>
      <c r="F128" s="59">
        <v>4700000</v>
      </c>
      <c r="G128" s="132">
        <v>918394</v>
      </c>
      <c r="H128" s="132">
        <v>5100000</v>
      </c>
    </row>
    <row r="129" spans="3:8" ht="15.75" x14ac:dyDescent="0.25">
      <c r="C129" s="29" t="s">
        <v>69</v>
      </c>
      <c r="F129" s="79">
        <f>SUM(F127:F128)</f>
        <v>11560000</v>
      </c>
      <c r="G129" s="131">
        <f>SUM(G127:G128)</f>
        <v>5282215</v>
      </c>
      <c r="H129" s="134">
        <v>11889000</v>
      </c>
    </row>
    <row r="131" spans="3:8" ht="15" x14ac:dyDescent="0.2">
      <c r="C131" s="12"/>
    </row>
    <row r="132" spans="3:8" ht="15" x14ac:dyDescent="0.2">
      <c r="C132" s="12"/>
    </row>
    <row r="133" spans="3:8" ht="15" x14ac:dyDescent="0.2">
      <c r="C133" s="12"/>
    </row>
    <row r="134" spans="3:8" ht="15" x14ac:dyDescent="0.2">
      <c r="C134" s="12"/>
    </row>
    <row r="135" spans="3:8" ht="15" x14ac:dyDescent="0.2">
      <c r="C135" s="12" t="s">
        <v>96</v>
      </c>
    </row>
    <row r="136" spans="3:8" ht="15" x14ac:dyDescent="0.2">
      <c r="C136" s="12"/>
    </row>
    <row r="137" spans="3:8" ht="15" x14ac:dyDescent="0.2">
      <c r="C137" s="12" t="s">
        <v>137</v>
      </c>
    </row>
  </sheetData>
  <sheetProtection selectLockedCells="1" selectUnlockedCells="1"/>
  <phoneticPr fontId="0" type="noConversion"/>
  <pageMargins left="0.39374999999999999" right="0.39374999999999999" top="0.19652777777777777" bottom="0.19652777777777777" header="0.51180555555555551" footer="0.51180555555555551"/>
  <pageSetup paperSize="9" scale="74" firstPageNumber="0" orientation="portrait" r:id="rId1"/>
  <headerFooter alignWithMargins="0"/>
  <rowBreaks count="1" manualBreakCount="1"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/>
  </sheetViews>
  <sheetFormatPr defaultColWidth="11.5703125" defaultRowHeight="12.75" x14ac:dyDescent="0.2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dotace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babice</dc:creator>
  <cp:lastModifiedBy>babice</cp:lastModifiedBy>
  <cp:lastPrinted>2019-11-26T07:34:28Z</cp:lastPrinted>
  <dcterms:created xsi:type="dcterms:W3CDTF">2016-11-19T04:35:13Z</dcterms:created>
  <dcterms:modified xsi:type="dcterms:W3CDTF">2019-11-26T07:50:11Z</dcterms:modified>
</cp:coreProperties>
</file>