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R:\Ladka\Dokumenty\2019\rozpočet na rok 2020\"/>
    </mc:Choice>
  </mc:AlternateContent>
  <xr:revisionPtr revIDLastSave="0" documentId="13_ncr:1_{B26142DB-C7E4-4B7A-BA0F-517A5A4EA046}" xr6:coauthVersionLast="45" xr6:coauthVersionMax="45" xr10:uidLastSave="{00000000-0000-0000-0000-000000000000}"/>
  <bookViews>
    <workbookView xWindow="-120" yWindow="-120" windowWidth="21840" windowHeight="13140" tabRatio="614" xr2:uid="{00000000-000D-0000-FFFF-FFFF00000000}"/>
  </bookViews>
  <sheets>
    <sheet name="rozpočet" sheetId="1" r:id="rId1"/>
    <sheet name="dotace" sheetId="2" r:id="rId2"/>
  </sheets>
  <definedNames>
    <definedName name="_xlnm.Print_Area" localSheetId="0">rozpočet!$A$1:$J$132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1" l="1"/>
  <c r="J113" i="1"/>
  <c r="I113" i="1"/>
  <c r="H113" i="1"/>
  <c r="J43" i="1" l="1"/>
  <c r="J46" i="1" s="1"/>
  <c r="I43" i="1"/>
  <c r="I46" i="1" s="1"/>
  <c r="H46" i="1"/>
</calcChain>
</file>

<file path=xl/sharedStrings.xml><?xml version="1.0" encoding="utf-8"?>
<sst xmlns="http://schemas.openxmlformats.org/spreadsheetml/2006/main" count="137" uniqueCount="130">
  <si>
    <t>Obec Babice</t>
  </si>
  <si>
    <t>Paragraf:</t>
  </si>
  <si>
    <t>Položka:</t>
  </si>
  <si>
    <t>Druh příjmu:</t>
  </si>
  <si>
    <t>Dan z prijmu fyzickych osob ze zav.činnosti</t>
  </si>
  <si>
    <t>Daň z příjmů fyzických osob ze SVČ</t>
  </si>
  <si>
    <t>Dan z prijmu fyzickych osob z kapit. vynos</t>
  </si>
  <si>
    <t>Daň z příjmů právnických osob</t>
  </si>
  <si>
    <t>DPH</t>
  </si>
  <si>
    <t>Poplatek ze psů</t>
  </si>
  <si>
    <t>Poplatek za užívání veřejného prostranství</t>
  </si>
  <si>
    <t>Správní poplatky</t>
  </si>
  <si>
    <t>Daň z nemovitostí</t>
  </si>
  <si>
    <t>Neinv,.př.transf.ze st.r.v rám.souhr.dot.</t>
  </si>
  <si>
    <t>Předškolní zařízení (MŠ)</t>
  </si>
  <si>
    <t>Činnosti knihovnické</t>
  </si>
  <si>
    <t>Rozhlas a televize</t>
  </si>
  <si>
    <t>Nebyt.hosp. - nájemné KD</t>
  </si>
  <si>
    <t>Komunální služby a územní rozvoj j.n.</t>
  </si>
  <si>
    <t>Sběr a svoz kom.odpadu – podnikatelé</t>
  </si>
  <si>
    <t>Využ. a zneškodň.kom odpadu - EKO-KOM</t>
  </si>
  <si>
    <t>Požární ochrana “ dobrovolná část“</t>
  </si>
  <si>
    <t>Činnost místní správy</t>
  </si>
  <si>
    <t>Obecné příjmy a výdaje z finančních operací úroky</t>
  </si>
  <si>
    <t>Příjmy (bez financování)</t>
  </si>
  <si>
    <t>FINANCOVÁNÍ</t>
  </si>
  <si>
    <t>CELKEM PŔÍJMY</t>
  </si>
  <si>
    <t xml:space="preserve"> </t>
  </si>
  <si>
    <t>VÝDAJE:</t>
  </si>
  <si>
    <t>* 2212</t>
  </si>
  <si>
    <t>* 2219</t>
  </si>
  <si>
    <t>* 3111</t>
  </si>
  <si>
    <t>* 3115</t>
  </si>
  <si>
    <t>*3124</t>
  </si>
  <si>
    <t>Stř.školy pro žáky se zdravot.postiž.</t>
  </si>
  <si>
    <t>* 3314</t>
  </si>
  <si>
    <t>* 3319</t>
  </si>
  <si>
    <t>* 3341</t>
  </si>
  <si>
    <t xml:space="preserve">Rozhlas a televize </t>
  </si>
  <si>
    <t>* 3392</t>
  </si>
  <si>
    <t>* 3399</t>
  </si>
  <si>
    <t xml:space="preserve">Záležitosti kultury,církví </t>
  </si>
  <si>
    <t>* 3419</t>
  </si>
  <si>
    <t>* 3429</t>
  </si>
  <si>
    <t>* 3612</t>
  </si>
  <si>
    <t>* 3631</t>
  </si>
  <si>
    <t xml:space="preserve">Veřejné osvětlení  </t>
  </si>
  <si>
    <t>* 3639</t>
  </si>
  <si>
    <t>Komunál.služby a úz.rozvoj j.n.</t>
  </si>
  <si>
    <t>* 3721</t>
  </si>
  <si>
    <t>Sběr a svoz nebezpečných odpadů</t>
  </si>
  <si>
    <t>* 3722</t>
  </si>
  <si>
    <t>Sběr a svoz komunálních odpadů</t>
  </si>
  <si>
    <t>* 3725</t>
  </si>
  <si>
    <t>Využ. kom. odpadu EKO-KOM</t>
  </si>
  <si>
    <t>* 3745</t>
  </si>
  <si>
    <t xml:space="preserve">Péče o vzhled obcí a veřejnou zeleň </t>
  </si>
  <si>
    <t>*5311</t>
  </si>
  <si>
    <t>* 5512</t>
  </si>
  <si>
    <t>Požární ochrana - dobrovolná část</t>
  </si>
  <si>
    <t>* 6112</t>
  </si>
  <si>
    <t>* 6171</t>
  </si>
  <si>
    <t>*6310</t>
  </si>
  <si>
    <t>*6320</t>
  </si>
  <si>
    <t>*6409</t>
  </si>
  <si>
    <t>CELKEM VÝDAJE</t>
  </si>
  <si>
    <t>Rekapitulace:</t>
  </si>
  <si>
    <t>Třída 1 – Daňové příjmy</t>
  </si>
  <si>
    <t>Třída 2 – Nedaňové příjmy</t>
  </si>
  <si>
    <t>Třída 3 – Kapitálové příjmy</t>
  </si>
  <si>
    <t>Třída 4 – Přijaté transfery</t>
  </si>
  <si>
    <t>Příjmy celkem:</t>
  </si>
  <si>
    <t>Třída 5 – Běžné výdaje</t>
  </si>
  <si>
    <t>Třída 6 – Kapitálové výdaje</t>
  </si>
  <si>
    <t>Výdaje celkem:</t>
  </si>
  <si>
    <t>PŘÍJMY:</t>
  </si>
  <si>
    <t>Poplatek za likvidaci komun.odpadu</t>
  </si>
  <si>
    <t>Druh výdaje:</t>
  </si>
  <si>
    <t xml:space="preserve">Pozem. komunikace </t>
  </si>
  <si>
    <t>Předškol.vých a zákl.vzděl. (MŠ + ZŠ)</t>
  </si>
  <si>
    <t>Ostatní záležitosti kultury- obec. kronika</t>
  </si>
  <si>
    <t>Zájmová činnost v kultuře (kulturní dům)</t>
  </si>
  <si>
    <t>Tělovýchovná činnost j.n.(TJ Sokol)</t>
  </si>
  <si>
    <t>Zájmová činnost a rekreace(kynologové,seniorklub,tybys,volejbal)</t>
  </si>
  <si>
    <t>Bezpečnost a veřejný pořádek(měst.policie)</t>
  </si>
  <si>
    <t>Zastupitel.obcí (odměny,zdrav.+soc.poj.)</t>
  </si>
  <si>
    <t>Činnost místní správy(vč.platů, soc.a zdrav.poj.)</t>
  </si>
  <si>
    <t>Obecné příjmy a výdaje z finančních operací(bank.popl.)</t>
  </si>
  <si>
    <t>Pojištění funkčně nespecifikované(poj.maj.obce)</t>
  </si>
  <si>
    <t>Ostatní činnosti jinde nezařazené (půjčky obyv., čl.přísp.)</t>
  </si>
  <si>
    <t>Návrh 2021</t>
  </si>
  <si>
    <t>Daň z příjmů práv. osob za obce</t>
  </si>
  <si>
    <t>Daň z hazardních her</t>
  </si>
  <si>
    <t>Neinv.přij.transfery od obcí(Hlásnice)</t>
  </si>
  <si>
    <t>Ost.zálež.pozem.komunikace(údržba cyklostezky)</t>
  </si>
  <si>
    <t>Příjmy z poskyt.služeb a výrobků</t>
  </si>
  <si>
    <t>Bytové hospodářství- byt.dům</t>
  </si>
  <si>
    <t>Péče o vzhled obcí a veř.zeleň</t>
  </si>
  <si>
    <t>*3525</t>
  </si>
  <si>
    <t>Hospice</t>
  </si>
  <si>
    <t>Bytové hospodaření(byt.dům)</t>
  </si>
  <si>
    <t>*3412</t>
  </si>
  <si>
    <t>Sportovní zařízení v majetku obce</t>
  </si>
  <si>
    <t>změna stavu krát. prostř. na bank.účtech</t>
  </si>
  <si>
    <t xml:space="preserve">   </t>
  </si>
  <si>
    <t xml:space="preserve">                </t>
  </si>
  <si>
    <t>Návrh 2022</t>
  </si>
  <si>
    <t>Návrh 2023</t>
  </si>
  <si>
    <t xml:space="preserve">                    Střednědobý výhled rozpočtu 2021 - 2023</t>
  </si>
  <si>
    <t>Odvody za odnětí půdy ze ZPF</t>
  </si>
  <si>
    <t>Sport.zař.v majetku obce</t>
  </si>
  <si>
    <t>Sběr a odvoz ostat.odpadů</t>
  </si>
  <si>
    <t>Ozdrav.hosp.zvířat</t>
  </si>
  <si>
    <t xml:space="preserve">Silnice </t>
  </si>
  <si>
    <t>* 1014</t>
  </si>
  <si>
    <t>* 2292</t>
  </si>
  <si>
    <t>Dopravní obslužnost veř.službami</t>
  </si>
  <si>
    <t>Mateřská škola(demolice budovy + výstavba)</t>
  </si>
  <si>
    <t>* 3723</t>
  </si>
  <si>
    <t>Sběr a odvoz ostatních odpadů(suť)</t>
  </si>
  <si>
    <t>* 4359</t>
  </si>
  <si>
    <t>Ost.služby a činn.v oblasti soc.péče</t>
  </si>
  <si>
    <t>* 4379</t>
  </si>
  <si>
    <t>Ost.služby a činn.v oblasti soc.prevence</t>
  </si>
  <si>
    <t>* 5213</t>
  </si>
  <si>
    <t>Krizová opatření(rezerva)</t>
  </si>
  <si>
    <t>* 6402</t>
  </si>
  <si>
    <t>Finanční vypořádání  minulých let</t>
  </si>
  <si>
    <t>Schváleno zastupitelstvem obce dne: 16.12.2019</t>
  </si>
  <si>
    <t xml:space="preserve">Vyvěšeno na úřední desce a elektr. úř.desce www.obecbabice.cz v době od: 17.12.2019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</si>
</sst>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36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5"/>
      <name val="Arial CE"/>
      <family val="2"/>
      <charset val="238"/>
    </font>
    <font>
      <b/>
      <sz val="11"/>
      <name val="Arial CE"/>
      <family val="2"/>
      <charset val="238"/>
    </font>
    <font>
      <sz val="13"/>
      <name val="Arial CE"/>
      <family val="2"/>
      <charset val="238"/>
    </font>
    <font>
      <b/>
      <sz val="13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.5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b/>
      <sz val="10.5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 CE"/>
      <charset val="238"/>
    </font>
    <font>
      <b/>
      <sz val="12"/>
      <color indexed="8"/>
      <name val="Arial CE"/>
      <family val="2"/>
      <charset val="238"/>
    </font>
    <font>
      <b/>
      <sz val="10"/>
      <name val="Arial CE"/>
      <charset val="238"/>
    </font>
    <font>
      <b/>
      <sz val="18"/>
      <name val="Arial CE"/>
      <family val="2"/>
      <charset val="238"/>
    </font>
    <font>
      <u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2"/>
      <color theme="9" tint="-0.499984740745262"/>
      <name val="Arial CE"/>
      <family val="2"/>
      <charset val="238"/>
    </font>
    <font>
      <b/>
      <sz val="12"/>
      <color theme="9" tint="-0.499984740745262"/>
      <name val="Arial CE"/>
      <charset val="238"/>
    </font>
    <font>
      <b/>
      <sz val="12"/>
      <color theme="1"/>
      <name val="Arial CE"/>
      <family val="2"/>
      <charset val="238"/>
    </font>
    <font>
      <b/>
      <sz val="13"/>
      <color theme="1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sz val="12"/>
      <name val="Arial CE"/>
      <charset val="238"/>
    </font>
    <font>
      <b/>
      <i/>
      <sz val="12"/>
      <color rgb="FFC00000"/>
      <name val="Arial CE"/>
      <charset val="238"/>
    </font>
    <font>
      <b/>
      <sz val="16"/>
      <color rgb="FFC00000"/>
      <name val="Arial CE"/>
      <family val="2"/>
      <charset val="238"/>
    </font>
    <font>
      <b/>
      <sz val="12"/>
      <color rgb="FFC0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3" fontId="3" fillId="0" borderId="0" xfId="0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/>
    <xf numFmtId="0" fontId="0" fillId="0" borderId="1" xfId="0" applyFont="1" applyBorder="1"/>
    <xf numFmtId="3" fontId="0" fillId="0" borderId="1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3" fontId="0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/>
    <xf numFmtId="0" fontId="10" fillId="0" borderId="0" xfId="0" applyFont="1"/>
    <xf numFmtId="3" fontId="9" fillId="0" borderId="0" xfId="0" applyNumberFormat="1" applyFont="1" applyBorder="1"/>
    <xf numFmtId="0" fontId="0" fillId="0" borderId="0" xfId="0" applyBorder="1"/>
    <xf numFmtId="3" fontId="9" fillId="0" borderId="0" xfId="0" applyNumberFormat="1" applyFont="1" applyFill="1" applyBorder="1"/>
    <xf numFmtId="0" fontId="8" fillId="0" borderId="0" xfId="0" applyFont="1" applyBorder="1"/>
    <xf numFmtId="0" fontId="9" fillId="0" borderId="0" xfId="0" applyFont="1" applyBorder="1"/>
    <xf numFmtId="3" fontId="0" fillId="0" borderId="0" xfId="0" applyNumberFormat="1" applyFont="1" applyBorder="1"/>
    <xf numFmtId="3" fontId="7" fillId="0" borderId="0" xfId="0" applyNumberFormat="1" applyFont="1" applyBorder="1"/>
    <xf numFmtId="3" fontId="7" fillId="0" borderId="0" xfId="0" applyNumberFormat="1" applyFont="1" applyFill="1"/>
    <xf numFmtId="0" fontId="11" fillId="0" borderId="0" xfId="0" applyFont="1"/>
    <xf numFmtId="0" fontId="7" fillId="0" borderId="1" xfId="0" applyFont="1" applyBorder="1"/>
    <xf numFmtId="0" fontId="9" fillId="0" borderId="1" xfId="0" applyFont="1" applyBorder="1"/>
    <xf numFmtId="3" fontId="0" fillId="0" borderId="1" xfId="0" applyNumberFormat="1" applyFont="1" applyBorder="1"/>
    <xf numFmtId="3" fontId="9" fillId="0" borderId="1" xfId="0" applyNumberFormat="1" applyFont="1" applyBorder="1"/>
    <xf numFmtId="37" fontId="7" fillId="0" borderId="1" xfId="0" applyNumberFormat="1" applyFont="1" applyBorder="1"/>
    <xf numFmtId="0" fontId="11" fillId="0" borderId="1" xfId="0" applyFont="1" applyBorder="1"/>
    <xf numFmtId="0" fontId="12" fillId="0" borderId="0" xfId="0" applyFont="1" applyBorder="1"/>
    <xf numFmtId="0" fontId="8" fillId="0" borderId="1" xfId="0" applyFont="1" applyBorder="1"/>
    <xf numFmtId="0" fontId="12" fillId="0" borderId="0" xfId="0" applyFont="1"/>
    <xf numFmtId="3" fontId="13" fillId="0" borderId="0" xfId="0" applyNumberFormat="1" applyFont="1"/>
    <xf numFmtId="3" fontId="9" fillId="0" borderId="0" xfId="0" applyNumberFormat="1" applyFont="1" applyAlignment="1">
      <alignment horizontal="right"/>
    </xf>
    <xf numFmtId="3" fontId="8" fillId="0" borderId="0" xfId="0" applyNumberFormat="1" applyFont="1" applyBorder="1"/>
    <xf numFmtId="0" fontId="11" fillId="0" borderId="0" xfId="0" applyFont="1" applyBorder="1"/>
    <xf numFmtId="37" fontId="8" fillId="0" borderId="0" xfId="0" applyNumberFormat="1" applyFont="1" applyBorder="1"/>
    <xf numFmtId="3" fontId="0" fillId="0" borderId="0" xfId="0" applyNumberFormat="1" applyBorder="1"/>
    <xf numFmtId="3" fontId="8" fillId="0" borderId="0" xfId="0" applyNumberFormat="1" applyFont="1"/>
    <xf numFmtId="37" fontId="8" fillId="0" borderId="0" xfId="0" applyNumberFormat="1" applyFont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0" fontId="14" fillId="0" borderId="0" xfId="0" applyFont="1"/>
    <xf numFmtId="0" fontId="8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3" fontId="2" fillId="0" borderId="0" xfId="0" applyNumberFormat="1" applyFont="1"/>
    <xf numFmtId="3" fontId="1" fillId="0" borderId="0" xfId="0" applyNumberFormat="1" applyFont="1" applyAlignment="1">
      <alignment horizontal="center"/>
    </xf>
    <xf numFmtId="0" fontId="5" fillId="0" borderId="0" xfId="0" applyFont="1" applyBorder="1"/>
    <xf numFmtId="3" fontId="6" fillId="0" borderId="0" xfId="0" applyNumberFormat="1" applyFont="1" applyBorder="1" applyAlignment="1">
      <alignment horizontal="right"/>
    </xf>
    <xf numFmtId="0" fontId="10" fillId="0" borderId="0" xfId="0" applyFont="1" applyBorder="1"/>
    <xf numFmtId="3" fontId="9" fillId="0" borderId="0" xfId="0" applyNumberFormat="1" applyFont="1"/>
    <xf numFmtId="3" fontId="7" fillId="0" borderId="0" xfId="0" applyNumberFormat="1" applyFont="1" applyFill="1" applyBorder="1"/>
    <xf numFmtId="37" fontId="7" fillId="0" borderId="0" xfId="0" applyNumberFormat="1" applyFont="1"/>
    <xf numFmtId="0" fontId="0" fillId="0" borderId="0" xfId="0" applyFill="1"/>
    <xf numFmtId="0" fontId="0" fillId="0" borderId="0" xfId="0" applyFont="1"/>
    <xf numFmtId="3" fontId="9" fillId="0" borderId="0" xfId="0" applyNumberFormat="1" applyFont="1" applyBorder="1" applyAlignment="1">
      <alignment horizontal="right"/>
    </xf>
    <xf numFmtId="37" fontId="7" fillId="0" borderId="0" xfId="0" applyNumberFormat="1" applyFont="1" applyBorder="1"/>
    <xf numFmtId="0" fontId="12" fillId="0" borderId="1" xfId="0" applyFont="1" applyBorder="1"/>
    <xf numFmtId="0" fontId="0" fillId="0" borderId="1" xfId="0" applyBorder="1"/>
    <xf numFmtId="3" fontId="7" fillId="0" borderId="1" xfId="0" applyNumberFormat="1" applyFont="1" applyBorder="1"/>
    <xf numFmtId="0" fontId="15" fillId="0" borderId="0" xfId="0" applyFont="1"/>
    <xf numFmtId="37" fontId="12" fillId="0" borderId="1" xfId="0" applyNumberFormat="1" applyFont="1" applyBorder="1"/>
    <xf numFmtId="0" fontId="7" fillId="0" borderId="2" xfId="0" applyFont="1" applyBorder="1"/>
    <xf numFmtId="0" fontId="9" fillId="0" borderId="2" xfId="0" applyFont="1" applyBorder="1"/>
    <xf numFmtId="0" fontId="0" fillId="0" borderId="2" xfId="0" applyBorder="1"/>
    <xf numFmtId="3" fontId="9" fillId="0" borderId="2" xfId="0" applyNumberFormat="1" applyFont="1" applyBorder="1"/>
    <xf numFmtId="3" fontId="7" fillId="0" borderId="2" xfId="0" applyNumberFormat="1" applyFont="1" applyBorder="1"/>
    <xf numFmtId="0" fontId="11" fillId="0" borderId="2" xfId="0" applyFont="1" applyBorder="1"/>
    <xf numFmtId="0" fontId="16" fillId="0" borderId="1" xfId="0" applyFont="1" applyBorder="1"/>
    <xf numFmtId="3" fontId="17" fillId="0" borderId="0" xfId="0" applyNumberFormat="1" applyFont="1"/>
    <xf numFmtId="3" fontId="17" fillId="0" borderId="0" xfId="0" applyNumberFormat="1" applyFont="1" applyBorder="1"/>
    <xf numFmtId="3" fontId="17" fillId="0" borderId="0" xfId="0" applyNumberFormat="1" applyFont="1" applyFill="1"/>
    <xf numFmtId="0" fontId="18" fillId="0" borderId="2" xfId="0" applyFont="1" applyBorder="1"/>
    <xf numFmtId="0" fontId="19" fillId="0" borderId="0" xfId="0" applyFont="1" applyBorder="1" applyAlignment="1">
      <alignment horizontal="center"/>
    </xf>
    <xf numFmtId="3" fontId="17" fillId="0" borderId="1" xfId="0" applyNumberFormat="1" applyFont="1" applyBorder="1"/>
    <xf numFmtId="0" fontId="21" fillId="0" borderId="2" xfId="0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0" fontId="20" fillId="0" borderId="2" xfId="0" applyFont="1" applyBorder="1"/>
    <xf numFmtId="0" fontId="22" fillId="0" borderId="2" xfId="0" applyFont="1" applyBorder="1"/>
    <xf numFmtId="3" fontId="23" fillId="0" borderId="0" xfId="0" applyNumberFormat="1" applyFont="1" applyBorder="1"/>
    <xf numFmtId="0" fontId="23" fillId="0" borderId="1" xfId="0" applyFont="1" applyBorder="1"/>
    <xf numFmtId="1" fontId="2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2" xfId="0" applyFont="1" applyBorder="1"/>
    <xf numFmtId="3" fontId="0" fillId="0" borderId="2" xfId="0" applyNumberFormat="1" applyBorder="1"/>
    <xf numFmtId="0" fontId="6" fillId="0" borderId="2" xfId="0" applyFont="1" applyBorder="1" applyAlignment="1">
      <alignment horizontal="center"/>
    </xf>
    <xf numFmtId="3" fontId="25" fillId="0" borderId="0" xfId="0" applyNumberFormat="1" applyFont="1"/>
    <xf numFmtId="3" fontId="26" fillId="0" borderId="0" xfId="0" applyNumberFormat="1" applyFont="1"/>
    <xf numFmtId="0" fontId="18" fillId="0" borderId="0" xfId="0" applyFont="1" applyFill="1" applyBorder="1" applyAlignment="1">
      <alignment horizontal="right"/>
    </xf>
    <xf numFmtId="0" fontId="24" fillId="0" borderId="2" xfId="0" applyFont="1" applyBorder="1"/>
    <xf numFmtId="0" fontId="24" fillId="0" borderId="0" xfId="0" applyFont="1"/>
    <xf numFmtId="3" fontId="27" fillId="0" borderId="0" xfId="0" applyNumberFormat="1" applyFont="1"/>
    <xf numFmtId="3" fontId="28" fillId="0" borderId="0" xfId="0" applyNumberFormat="1" applyFont="1" applyBorder="1"/>
    <xf numFmtId="0" fontId="29" fillId="0" borderId="0" xfId="0" applyFont="1"/>
    <xf numFmtId="0" fontId="30" fillId="0" borderId="0" xfId="0" applyFont="1"/>
    <xf numFmtId="3" fontId="30" fillId="0" borderId="0" xfId="0" applyNumberFormat="1" applyFont="1"/>
    <xf numFmtId="3" fontId="30" fillId="0" borderId="0" xfId="0" applyNumberFormat="1" applyFont="1" applyBorder="1"/>
    <xf numFmtId="3" fontId="12" fillId="0" borderId="0" xfId="0" applyNumberFormat="1" applyFont="1"/>
    <xf numFmtId="3" fontId="12" fillId="0" borderId="0" xfId="0" applyNumberFormat="1" applyFont="1" applyBorder="1"/>
    <xf numFmtId="3" fontId="12" fillId="0" borderId="0" xfId="0" applyNumberFormat="1" applyFont="1" applyFill="1"/>
    <xf numFmtId="3" fontId="12" fillId="0" borderId="2" xfId="0" applyNumberFormat="1" applyFont="1" applyBorder="1"/>
    <xf numFmtId="0" fontId="18" fillId="0" borderId="0" xfId="0" applyFont="1" applyBorder="1"/>
    <xf numFmtId="164" fontId="16" fillId="0" borderId="0" xfId="0" applyNumberFormat="1" applyFont="1" applyBorder="1" applyAlignment="1">
      <alignment horizontal="right"/>
    </xf>
    <xf numFmtId="0" fontId="32" fillId="0" borderId="0" xfId="0" applyFont="1" applyBorder="1"/>
    <xf numFmtId="0" fontId="32" fillId="0" borderId="0" xfId="0" applyFont="1" applyFill="1" applyBorder="1"/>
    <xf numFmtId="0" fontId="32" fillId="0" borderId="1" xfId="0" applyFont="1" applyBorder="1"/>
    <xf numFmtId="0" fontId="21" fillId="0" borderId="0" xfId="0" applyFont="1" applyBorder="1" applyAlignment="1">
      <alignment horizontal="center"/>
    </xf>
    <xf numFmtId="3" fontId="21" fillId="0" borderId="0" xfId="0" applyNumberFormat="1" applyFont="1" applyBorder="1" applyAlignment="1">
      <alignment horizontal="center"/>
    </xf>
    <xf numFmtId="0" fontId="20" fillId="0" borderId="0" xfId="0" applyFont="1" applyBorder="1"/>
    <xf numFmtId="3" fontId="27" fillId="0" borderId="0" xfId="0" applyNumberFormat="1" applyFont="1" applyBorder="1"/>
    <xf numFmtId="3" fontId="27" fillId="0" borderId="0" xfId="0" applyNumberFormat="1" applyFont="1" applyFill="1" applyBorder="1"/>
    <xf numFmtId="37" fontId="27" fillId="0" borderId="0" xfId="0" applyNumberFormat="1" applyFont="1"/>
    <xf numFmtId="37" fontId="27" fillId="0" borderId="0" xfId="0" applyNumberFormat="1" applyFont="1" applyBorder="1"/>
    <xf numFmtId="0" fontId="31" fillId="0" borderId="0" xfId="0" applyFont="1"/>
    <xf numFmtId="0" fontId="6" fillId="0" borderId="0" xfId="0" applyFont="1"/>
    <xf numFmtId="0" fontId="6" fillId="0" borderId="0" xfId="0" applyFont="1" applyBorder="1"/>
    <xf numFmtId="0" fontId="24" fillId="0" borderId="0" xfId="0" applyFont="1" applyFill="1"/>
    <xf numFmtId="0" fontId="24" fillId="0" borderId="0" xfId="0" applyFont="1" applyBorder="1" applyAlignment="1">
      <alignment horizontal="right"/>
    </xf>
    <xf numFmtId="0" fontId="33" fillId="0" borderId="2" xfId="0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3" fontId="35" fillId="0" borderId="0" xfId="0" applyNumberFormat="1" applyFont="1"/>
    <xf numFmtId="0" fontId="33" fillId="0" borderId="2" xfId="0" applyFont="1" applyBorder="1" applyAlignment="1">
      <alignment horizontal="right"/>
    </xf>
    <xf numFmtId="37" fontId="12" fillId="0" borderId="0" xfId="0" applyNumberFormat="1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/>
    <xf numFmtId="0" fontId="16" fillId="0" borderId="0" xfId="0" applyFont="1"/>
    <xf numFmtId="164" fontId="12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9525</xdr:rowOff>
    </xdr:from>
    <xdr:to>
      <xdr:col>1</xdr:col>
      <xdr:colOff>238125</xdr:colOff>
      <xdr:row>8</xdr:row>
      <xdr:rowOff>38100</xdr:rowOff>
    </xdr:to>
    <xdr:pic>
      <xdr:nvPicPr>
        <xdr:cNvPr id="1181" name="Obrázek 1">
          <a:extLst>
            <a:ext uri="{FF2B5EF4-FFF2-40B4-BE49-F238E27FC236}">
              <a16:creationId xmlns:a16="http://schemas.microsoft.com/office/drawing/2014/main" id="{7C33ACC7-47D4-485C-B54E-0A7F02FF0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47750"/>
          <a:ext cx="55245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190500</xdr:colOff>
      <xdr:row>72</xdr:row>
      <xdr:rowOff>28575</xdr:rowOff>
    </xdr:from>
    <xdr:to>
      <xdr:col>1</xdr:col>
      <xdr:colOff>200025</xdr:colOff>
      <xdr:row>75</xdr:row>
      <xdr:rowOff>142875</xdr:rowOff>
    </xdr:to>
    <xdr:pic>
      <xdr:nvPicPr>
        <xdr:cNvPr id="1182" name="Obrázek 1">
          <a:extLst>
            <a:ext uri="{FF2B5EF4-FFF2-40B4-BE49-F238E27FC236}">
              <a16:creationId xmlns:a16="http://schemas.microsoft.com/office/drawing/2014/main" id="{A5B899A8-68F9-4997-8296-2CA55EBD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887700"/>
          <a:ext cx="552450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"/>
  <sheetViews>
    <sheetView tabSelected="1" topLeftCell="A118" zoomScale="85" zoomScaleNormal="85" workbookViewId="0">
      <selection activeCell="C128" sqref="C128"/>
    </sheetView>
  </sheetViews>
  <sheetFormatPr defaultRowHeight="12.75" x14ac:dyDescent="0.2"/>
  <cols>
    <col min="1" max="1" width="8.140625" customWidth="1"/>
    <col min="2" max="2" width="9.28515625" style="1" customWidth="1"/>
    <col min="3" max="3" width="52.5703125" customWidth="1"/>
    <col min="4" max="4" width="1" customWidth="1"/>
    <col min="5" max="5" width="2.85546875" style="2" customWidth="1"/>
    <col min="6" max="6" width="2" customWidth="1"/>
    <col min="7" max="7" width="3" customWidth="1"/>
    <col min="8" max="8" width="14.7109375" customWidth="1"/>
    <col min="9" max="9" width="13.5703125" customWidth="1"/>
    <col min="10" max="10" width="15.85546875" customWidth="1"/>
    <col min="13" max="13" width="14.140625" customWidth="1"/>
  </cols>
  <sheetData>
    <row r="1" spans="1:13" ht="18" x14ac:dyDescent="0.25">
      <c r="D1" s="3"/>
      <c r="E1" s="4"/>
      <c r="H1" s="94"/>
      <c r="I1" s="94"/>
      <c r="J1" s="94" t="s">
        <v>0</v>
      </c>
    </row>
    <row r="2" spans="1:13" ht="20.25" x14ac:dyDescent="0.3">
      <c r="C2" s="5"/>
      <c r="D2" s="3"/>
      <c r="E2" s="4"/>
    </row>
    <row r="3" spans="1:13" ht="20.25" x14ac:dyDescent="0.3">
      <c r="C3" s="123"/>
      <c r="D3" s="3"/>
      <c r="E3" s="4"/>
    </row>
    <row r="4" spans="1:13" ht="23.25" x14ac:dyDescent="0.35">
      <c r="B4" s="1" t="s">
        <v>104</v>
      </c>
      <c r="C4" s="77" t="s">
        <v>108</v>
      </c>
      <c r="D4" s="3"/>
      <c r="E4" s="4"/>
    </row>
    <row r="5" spans="1:13" ht="20.25" x14ac:dyDescent="0.3">
      <c r="C5" s="5"/>
      <c r="D5" s="3"/>
      <c r="E5" s="4"/>
    </row>
    <row r="6" spans="1:13" ht="20.25" x14ac:dyDescent="0.3">
      <c r="C6" s="5"/>
      <c r="D6" s="3"/>
      <c r="E6" s="4"/>
    </row>
    <row r="7" spans="1:13" ht="19.5" x14ac:dyDescent="0.3">
      <c r="C7" s="6"/>
      <c r="D7" s="3"/>
      <c r="E7" s="4"/>
    </row>
    <row r="9" spans="1:13" ht="20.25" x14ac:dyDescent="0.3">
      <c r="C9" s="7" t="s">
        <v>75</v>
      </c>
    </row>
    <row r="10" spans="1:13" ht="20.25" x14ac:dyDescent="0.3">
      <c r="C10" s="8"/>
    </row>
    <row r="11" spans="1:13" ht="15.75" x14ac:dyDescent="0.25">
      <c r="A11" s="76" t="s">
        <v>1</v>
      </c>
      <c r="B11" s="76" t="s">
        <v>2</v>
      </c>
      <c r="C11" s="76" t="s">
        <v>3</v>
      </c>
      <c r="D11" s="87"/>
      <c r="E11" s="88"/>
      <c r="F11" s="89"/>
      <c r="G11" s="87"/>
      <c r="H11" s="122" t="s">
        <v>90</v>
      </c>
      <c r="I11" s="125" t="s">
        <v>106</v>
      </c>
      <c r="J11" s="122" t="s">
        <v>107</v>
      </c>
    </row>
    <row r="12" spans="1:13" ht="16.5" x14ac:dyDescent="0.25">
      <c r="A12" s="11"/>
      <c r="B12" s="118">
        <v>1111</v>
      </c>
      <c r="C12" s="13" t="s">
        <v>4</v>
      </c>
      <c r="D12" s="14"/>
      <c r="E12" s="15"/>
      <c r="F12" s="16"/>
      <c r="G12" s="17"/>
      <c r="H12" s="73">
        <v>1600000</v>
      </c>
      <c r="I12" s="101">
        <v>1650000</v>
      </c>
      <c r="J12" s="101">
        <v>1650000</v>
      </c>
      <c r="K12" s="98"/>
      <c r="M12" s="101"/>
    </row>
    <row r="13" spans="1:13" ht="16.5" x14ac:dyDescent="0.25">
      <c r="A13" s="11"/>
      <c r="B13" s="118">
        <v>1112</v>
      </c>
      <c r="C13" s="13" t="s">
        <v>5</v>
      </c>
      <c r="D13" s="14"/>
      <c r="E13" s="18"/>
      <c r="F13" s="16"/>
      <c r="G13" s="19"/>
      <c r="H13" s="73">
        <v>40000</v>
      </c>
      <c r="I13" s="101">
        <v>41000</v>
      </c>
      <c r="J13" s="101">
        <v>40000</v>
      </c>
      <c r="K13" s="98"/>
      <c r="M13" s="101"/>
    </row>
    <row r="14" spans="1:13" ht="16.5" x14ac:dyDescent="0.25">
      <c r="A14" s="11"/>
      <c r="B14" s="118">
        <v>1113</v>
      </c>
      <c r="C14" s="13" t="s">
        <v>6</v>
      </c>
      <c r="D14" s="14"/>
      <c r="E14" s="18"/>
      <c r="F14" s="16"/>
      <c r="H14" s="73">
        <v>130000</v>
      </c>
      <c r="I14" s="101">
        <v>135000</v>
      </c>
      <c r="J14" s="101">
        <v>140000</v>
      </c>
      <c r="K14" s="98"/>
      <c r="M14" s="101"/>
    </row>
    <row r="15" spans="1:13" ht="16.5" x14ac:dyDescent="0.25">
      <c r="A15" s="11"/>
      <c r="B15" s="118">
        <v>1121</v>
      </c>
      <c r="C15" s="13" t="s">
        <v>7</v>
      </c>
      <c r="D15" s="14"/>
      <c r="E15" s="18"/>
      <c r="F15" s="16"/>
      <c r="G15" s="19"/>
      <c r="H15" s="73">
        <v>1400000</v>
      </c>
      <c r="I15" s="101">
        <v>1450000</v>
      </c>
      <c r="J15" s="101">
        <v>1500000</v>
      </c>
      <c r="K15" s="98"/>
      <c r="M15" s="101"/>
    </row>
    <row r="16" spans="1:13" ht="16.5" x14ac:dyDescent="0.25">
      <c r="A16" s="11"/>
      <c r="B16" s="118">
        <v>1122</v>
      </c>
      <c r="C16" s="13" t="s">
        <v>91</v>
      </c>
      <c r="D16" s="14"/>
      <c r="E16" s="18"/>
      <c r="F16" s="16"/>
      <c r="G16" s="19"/>
      <c r="H16" s="73">
        <v>100000</v>
      </c>
      <c r="I16" s="101">
        <v>100000</v>
      </c>
      <c r="J16" s="101">
        <v>100000</v>
      </c>
      <c r="K16" s="98"/>
      <c r="M16" s="101"/>
    </row>
    <row r="17" spans="1:13" ht="16.5" x14ac:dyDescent="0.25">
      <c r="A17" s="11"/>
      <c r="B17" s="118">
        <v>1211</v>
      </c>
      <c r="C17" s="13" t="s">
        <v>8</v>
      </c>
      <c r="D17" s="14"/>
      <c r="E17" s="18"/>
      <c r="F17" s="16"/>
      <c r="G17" s="19"/>
      <c r="H17" s="73">
        <v>2800000</v>
      </c>
      <c r="I17" s="101">
        <v>2850000</v>
      </c>
      <c r="J17" s="101">
        <v>2900000</v>
      </c>
      <c r="K17" s="98"/>
      <c r="M17" s="101"/>
    </row>
    <row r="18" spans="1:13" ht="16.5" x14ac:dyDescent="0.25">
      <c r="A18" s="11"/>
      <c r="B18" s="118">
        <v>1334</v>
      </c>
      <c r="C18" s="13" t="s">
        <v>109</v>
      </c>
      <c r="D18" s="14"/>
      <c r="E18" s="18"/>
      <c r="F18" s="16"/>
      <c r="G18" s="19"/>
      <c r="H18" s="73">
        <v>50000</v>
      </c>
      <c r="I18" s="101">
        <v>60000</v>
      </c>
      <c r="J18" s="101">
        <v>65000</v>
      </c>
      <c r="K18" s="98"/>
      <c r="M18" s="101"/>
    </row>
    <row r="19" spans="1:13" ht="16.5" x14ac:dyDescent="0.25">
      <c r="A19" s="11"/>
      <c r="B19" s="118">
        <v>1340</v>
      </c>
      <c r="C19" s="13" t="s">
        <v>76</v>
      </c>
      <c r="D19" s="14"/>
      <c r="E19" s="18"/>
      <c r="F19" s="16"/>
      <c r="G19" s="19"/>
      <c r="H19" s="73">
        <v>215000</v>
      </c>
      <c r="I19" s="101">
        <v>250000</v>
      </c>
      <c r="J19" s="101">
        <v>300000</v>
      </c>
      <c r="K19" s="98"/>
      <c r="M19" s="101"/>
    </row>
    <row r="20" spans="1:13" ht="16.5" x14ac:dyDescent="0.25">
      <c r="A20" s="11"/>
      <c r="B20" s="118">
        <v>1341</v>
      </c>
      <c r="C20" s="13" t="s">
        <v>9</v>
      </c>
      <c r="D20" s="14"/>
      <c r="E20" s="20"/>
      <c r="F20" s="16"/>
      <c r="G20" s="19"/>
      <c r="H20" s="101">
        <v>10000</v>
      </c>
      <c r="I20" s="101">
        <v>10000</v>
      </c>
      <c r="J20" s="101">
        <v>14000</v>
      </c>
      <c r="K20" s="98"/>
      <c r="M20" s="101"/>
    </row>
    <row r="21" spans="1:13" ht="16.5" x14ac:dyDescent="0.25">
      <c r="A21" s="11"/>
      <c r="B21" s="118">
        <v>1343</v>
      </c>
      <c r="C21" s="13" t="s">
        <v>10</v>
      </c>
      <c r="D21" s="14"/>
      <c r="E21" s="20"/>
      <c r="F21" s="16"/>
      <c r="H21" s="101">
        <v>10000</v>
      </c>
      <c r="I21" s="101">
        <v>12000</v>
      </c>
      <c r="J21" s="101">
        <v>15000</v>
      </c>
      <c r="K21" s="98"/>
      <c r="M21" s="101"/>
    </row>
    <row r="22" spans="1:13" ht="16.5" x14ac:dyDescent="0.25">
      <c r="A22" s="11"/>
      <c r="B22" s="118">
        <v>1381</v>
      </c>
      <c r="C22" s="13" t="s">
        <v>92</v>
      </c>
      <c r="D22" s="14"/>
      <c r="E22" s="20"/>
      <c r="F22" s="16"/>
      <c r="H22" s="101">
        <v>30000</v>
      </c>
      <c r="I22" s="101">
        <v>25000</v>
      </c>
      <c r="J22" s="101">
        <v>26000</v>
      </c>
      <c r="K22" s="98"/>
      <c r="M22" s="101"/>
    </row>
    <row r="23" spans="1:13" ht="16.5" x14ac:dyDescent="0.25">
      <c r="A23" s="11"/>
      <c r="B23" s="118">
        <v>1361</v>
      </c>
      <c r="C23" s="13" t="s">
        <v>11</v>
      </c>
      <c r="D23" s="14"/>
      <c r="E23" s="18"/>
      <c r="F23" s="16"/>
      <c r="G23" s="19"/>
      <c r="H23" s="101">
        <v>10000</v>
      </c>
      <c r="I23" s="101">
        <v>15000</v>
      </c>
      <c r="J23" s="101">
        <v>15000</v>
      </c>
      <c r="K23" s="98"/>
      <c r="M23" s="101"/>
    </row>
    <row r="24" spans="1:13" ht="16.5" x14ac:dyDescent="0.25">
      <c r="A24" s="11"/>
      <c r="B24" s="119">
        <v>1511</v>
      </c>
      <c r="C24" s="22" t="s">
        <v>12</v>
      </c>
      <c r="D24" s="23"/>
      <c r="E24" s="18"/>
      <c r="F24" s="24"/>
      <c r="G24" s="19"/>
      <c r="H24" s="102">
        <v>900000</v>
      </c>
      <c r="I24" s="102">
        <v>910000</v>
      </c>
      <c r="J24" s="102">
        <v>910000</v>
      </c>
      <c r="K24" s="98"/>
      <c r="M24" s="102"/>
    </row>
    <row r="25" spans="1:13" ht="16.5" x14ac:dyDescent="0.25">
      <c r="A25" s="11"/>
      <c r="B25" s="118">
        <v>4112</v>
      </c>
      <c r="C25" s="13" t="s">
        <v>13</v>
      </c>
      <c r="D25" s="14"/>
      <c r="E25" s="18"/>
      <c r="F25" s="16"/>
      <c r="G25" s="19"/>
      <c r="H25" s="101">
        <v>110000</v>
      </c>
      <c r="I25" s="101">
        <v>120000</v>
      </c>
      <c r="J25" s="101">
        <v>130000</v>
      </c>
      <c r="K25" s="98"/>
      <c r="M25" s="101"/>
    </row>
    <row r="26" spans="1:13" ht="16.5" x14ac:dyDescent="0.25">
      <c r="A26" s="11"/>
      <c r="B26" s="118">
        <v>4121</v>
      </c>
      <c r="C26" s="13" t="s">
        <v>93</v>
      </c>
      <c r="D26" s="14"/>
      <c r="E26" s="18"/>
      <c r="F26" s="16"/>
      <c r="G26" s="19"/>
      <c r="H26" s="101">
        <v>10000</v>
      </c>
      <c r="I26" s="101">
        <v>10000</v>
      </c>
      <c r="J26" s="101">
        <v>10000</v>
      </c>
      <c r="K26" s="98"/>
      <c r="M26" s="101"/>
    </row>
    <row r="27" spans="1:13" ht="16.5" x14ac:dyDescent="0.25">
      <c r="A27" s="94">
        <v>2219</v>
      </c>
      <c r="C27" s="13" t="s">
        <v>94</v>
      </c>
      <c r="D27" s="14"/>
      <c r="E27" s="18"/>
      <c r="F27" s="16"/>
      <c r="G27" s="19"/>
      <c r="H27" s="101">
        <v>15000</v>
      </c>
      <c r="I27" s="101">
        <v>15000</v>
      </c>
      <c r="J27" s="101">
        <v>15000</v>
      </c>
      <c r="K27" s="98"/>
      <c r="M27" s="73"/>
    </row>
    <row r="28" spans="1:13" ht="16.5" x14ac:dyDescent="0.25">
      <c r="A28" s="94">
        <v>3111</v>
      </c>
      <c r="B28" s="11"/>
      <c r="C28" s="13" t="s">
        <v>14</v>
      </c>
      <c r="D28" s="14"/>
      <c r="E28" s="18"/>
      <c r="F28" s="16"/>
      <c r="G28" s="19"/>
      <c r="H28" s="101">
        <v>50000</v>
      </c>
      <c r="I28" s="101">
        <v>55000</v>
      </c>
      <c r="J28" s="101">
        <v>60000</v>
      </c>
      <c r="K28" s="98"/>
      <c r="M28" s="73"/>
    </row>
    <row r="29" spans="1:13" ht="16.5" x14ac:dyDescent="0.25">
      <c r="A29" s="94">
        <v>3314</v>
      </c>
      <c r="B29" s="11"/>
      <c r="C29" s="13" t="s">
        <v>15</v>
      </c>
      <c r="D29" s="14"/>
      <c r="E29" s="18"/>
      <c r="F29" s="16"/>
      <c r="G29" s="19"/>
      <c r="H29" s="101">
        <v>1000</v>
      </c>
      <c r="I29" s="101">
        <v>1000</v>
      </c>
      <c r="J29" s="101">
        <v>1000</v>
      </c>
      <c r="K29" s="98"/>
      <c r="M29" s="73"/>
    </row>
    <row r="30" spans="1:13" ht="16.5" x14ac:dyDescent="0.25">
      <c r="A30" s="94">
        <v>3341</v>
      </c>
      <c r="B30" s="11"/>
      <c r="C30" s="13" t="s">
        <v>16</v>
      </c>
      <c r="D30" s="14"/>
      <c r="E30" s="18"/>
      <c r="F30" s="16"/>
      <c r="H30" s="101">
        <v>1000</v>
      </c>
      <c r="I30" s="101">
        <v>1000</v>
      </c>
      <c r="J30" s="101">
        <v>1000</v>
      </c>
      <c r="K30" s="98"/>
      <c r="M30" s="73"/>
    </row>
    <row r="31" spans="1:13" ht="16.5" x14ac:dyDescent="0.25">
      <c r="A31" s="94">
        <v>3399</v>
      </c>
      <c r="B31" s="11"/>
      <c r="C31" s="13" t="s">
        <v>95</v>
      </c>
      <c r="D31" s="14"/>
      <c r="E31" s="18"/>
      <c r="F31" s="16"/>
      <c r="H31" s="101">
        <v>10000</v>
      </c>
      <c r="I31" s="101">
        <v>12000</v>
      </c>
      <c r="J31" s="101">
        <v>13000</v>
      </c>
      <c r="K31" s="98"/>
      <c r="M31" s="73"/>
    </row>
    <row r="32" spans="1:13" ht="16.5" x14ac:dyDescent="0.25">
      <c r="A32" s="94">
        <v>3412</v>
      </c>
      <c r="B32" s="11"/>
      <c r="C32" s="13" t="s">
        <v>110</v>
      </c>
      <c r="D32" s="14"/>
      <c r="E32" s="18"/>
      <c r="F32" s="16"/>
      <c r="H32" s="101">
        <v>12000</v>
      </c>
      <c r="I32" s="101">
        <v>12000</v>
      </c>
      <c r="J32" s="101">
        <v>12000</v>
      </c>
      <c r="K32" s="98"/>
      <c r="M32" s="73"/>
    </row>
    <row r="33" spans="1:13" ht="16.5" x14ac:dyDescent="0.25">
      <c r="A33" s="94">
        <v>3612</v>
      </c>
      <c r="B33" s="11"/>
      <c r="C33" s="13" t="s">
        <v>96</v>
      </c>
      <c r="D33" s="14"/>
      <c r="E33" s="18"/>
      <c r="F33" s="16"/>
      <c r="G33" s="19"/>
      <c r="H33" s="101">
        <v>205000</v>
      </c>
      <c r="I33" s="101">
        <v>210000</v>
      </c>
      <c r="J33" s="101">
        <v>220000</v>
      </c>
      <c r="K33" s="98"/>
      <c r="M33" s="73"/>
    </row>
    <row r="34" spans="1:13" ht="16.5" x14ac:dyDescent="0.25">
      <c r="A34" s="94">
        <v>3613</v>
      </c>
      <c r="B34" s="11"/>
      <c r="C34" s="13" t="s">
        <v>17</v>
      </c>
      <c r="D34" s="14"/>
      <c r="E34" s="18"/>
      <c r="F34" s="25"/>
      <c r="H34" s="103">
        <v>12000</v>
      </c>
      <c r="I34" s="103">
        <v>12000</v>
      </c>
      <c r="J34" s="103">
        <v>24000</v>
      </c>
      <c r="K34" s="98"/>
      <c r="M34" s="73"/>
    </row>
    <row r="35" spans="1:13" ht="16.5" x14ac:dyDescent="0.25">
      <c r="A35" s="120">
        <v>3639</v>
      </c>
      <c r="B35" s="11"/>
      <c r="C35" s="13" t="s">
        <v>18</v>
      </c>
      <c r="D35" s="14"/>
      <c r="E35" s="18"/>
      <c r="F35" s="16"/>
      <c r="G35" s="19"/>
      <c r="H35" s="101">
        <v>50000</v>
      </c>
      <c r="I35" s="101">
        <v>60000</v>
      </c>
      <c r="J35" s="101">
        <v>80000</v>
      </c>
      <c r="K35" s="98"/>
      <c r="M35" s="75"/>
    </row>
    <row r="36" spans="1:13" ht="16.5" x14ac:dyDescent="0.25">
      <c r="A36" s="120">
        <v>3722</v>
      </c>
      <c r="B36" s="11"/>
      <c r="C36" s="13" t="s">
        <v>19</v>
      </c>
      <c r="D36" s="14"/>
      <c r="E36" s="18"/>
      <c r="F36" s="16"/>
      <c r="G36" s="19"/>
      <c r="H36" s="101">
        <v>20000</v>
      </c>
      <c r="I36" s="101">
        <v>25000</v>
      </c>
      <c r="J36" s="101">
        <v>30000</v>
      </c>
      <c r="K36" s="98"/>
      <c r="M36" s="73"/>
    </row>
    <row r="37" spans="1:13" ht="16.5" x14ac:dyDescent="0.25">
      <c r="A37" s="120">
        <v>3723</v>
      </c>
      <c r="B37" s="11"/>
      <c r="C37" s="13" t="s">
        <v>111</v>
      </c>
      <c r="D37" s="14"/>
      <c r="E37" s="18"/>
      <c r="F37" s="16"/>
      <c r="G37" s="19"/>
      <c r="H37" s="101">
        <v>5000</v>
      </c>
      <c r="I37" s="101">
        <v>6000</v>
      </c>
      <c r="J37" s="101">
        <v>6000</v>
      </c>
      <c r="K37" s="98"/>
      <c r="M37" s="73"/>
    </row>
    <row r="38" spans="1:13" ht="16.5" x14ac:dyDescent="0.25">
      <c r="A38" s="120">
        <v>3725</v>
      </c>
      <c r="B38" s="11"/>
      <c r="C38" s="13" t="s">
        <v>20</v>
      </c>
      <c r="D38" s="14"/>
      <c r="E38" s="18"/>
      <c r="F38" s="16"/>
      <c r="G38" s="19"/>
      <c r="H38" s="101">
        <v>100000</v>
      </c>
      <c r="I38" s="101">
        <v>110000</v>
      </c>
      <c r="J38" s="101">
        <v>120000</v>
      </c>
      <c r="K38" s="98"/>
      <c r="M38" s="73"/>
    </row>
    <row r="39" spans="1:13" ht="16.5" x14ac:dyDescent="0.25">
      <c r="A39" s="120">
        <v>3745</v>
      </c>
      <c r="B39" s="11"/>
      <c r="C39" s="13" t="s">
        <v>97</v>
      </c>
      <c r="D39" s="14"/>
      <c r="E39" s="18"/>
      <c r="F39" s="16"/>
      <c r="G39" s="19"/>
      <c r="H39" s="101">
        <v>2000</v>
      </c>
      <c r="I39" s="101">
        <v>2500</v>
      </c>
      <c r="J39" s="101">
        <v>3000</v>
      </c>
      <c r="K39" s="98"/>
      <c r="M39" s="73"/>
    </row>
    <row r="40" spans="1:13" ht="16.5" x14ac:dyDescent="0.25">
      <c r="A40" s="120">
        <v>5512</v>
      </c>
      <c r="B40" s="11"/>
      <c r="C40" s="13" t="s">
        <v>21</v>
      </c>
      <c r="D40" s="14"/>
      <c r="E40" s="18"/>
      <c r="F40" s="16"/>
      <c r="G40" s="19"/>
      <c r="H40" s="101">
        <v>5000</v>
      </c>
      <c r="I40" s="101">
        <v>6000</v>
      </c>
      <c r="J40" s="101">
        <v>7000</v>
      </c>
      <c r="K40" s="98"/>
      <c r="M40" s="73"/>
    </row>
    <row r="41" spans="1:13" ht="16.5" x14ac:dyDescent="0.25">
      <c r="A41" s="94">
        <v>6171</v>
      </c>
      <c r="B41" s="11"/>
      <c r="C41" s="13" t="s">
        <v>22</v>
      </c>
      <c r="D41" s="14"/>
      <c r="E41" s="18"/>
      <c r="F41" s="16"/>
      <c r="G41" s="19"/>
      <c r="H41" s="101">
        <v>7000</v>
      </c>
      <c r="I41" s="101">
        <v>7000</v>
      </c>
      <c r="J41" s="101">
        <v>8000</v>
      </c>
      <c r="K41" s="98"/>
      <c r="M41" s="73"/>
    </row>
    <row r="42" spans="1:13" ht="16.5" x14ac:dyDescent="0.25">
      <c r="A42" s="1">
        <v>6310</v>
      </c>
      <c r="B42" s="11"/>
      <c r="C42" s="13" t="s">
        <v>23</v>
      </c>
      <c r="D42" s="14"/>
      <c r="E42" s="18"/>
      <c r="F42" s="24"/>
      <c r="G42" s="26"/>
      <c r="H42" s="102">
        <v>2000</v>
      </c>
      <c r="I42" s="102">
        <v>2000</v>
      </c>
      <c r="J42" s="102">
        <v>2000</v>
      </c>
      <c r="K42" s="98"/>
      <c r="M42" s="73"/>
    </row>
    <row r="43" spans="1:13" ht="16.5" x14ac:dyDescent="0.25">
      <c r="A43" s="9"/>
      <c r="B43" s="27"/>
      <c r="C43" s="72" t="s">
        <v>24</v>
      </c>
      <c r="D43" s="29"/>
      <c r="E43" s="30"/>
      <c r="F43" s="31"/>
      <c r="G43" s="32"/>
      <c r="H43" s="65">
        <f>SUM(H12:H42)</f>
        <v>7912000</v>
      </c>
      <c r="I43" s="65">
        <f>SUM(I12:I42)</f>
        <v>8174500</v>
      </c>
      <c r="J43" s="65">
        <f>SUM(J12:J42)</f>
        <v>8417000</v>
      </c>
      <c r="K43" s="98"/>
      <c r="M43" s="74"/>
    </row>
    <row r="44" spans="1:13" ht="16.5" x14ac:dyDescent="0.25">
      <c r="A44" s="11"/>
      <c r="B44" s="21"/>
      <c r="C44" s="33" t="s">
        <v>25</v>
      </c>
      <c r="D44" s="19"/>
      <c r="E44" s="18"/>
      <c r="F44" s="11"/>
      <c r="G44" s="26"/>
      <c r="H44" s="97"/>
      <c r="I44" s="97"/>
      <c r="J44" s="97"/>
      <c r="K44" s="98"/>
      <c r="M44" s="2"/>
    </row>
    <row r="45" spans="1:13" ht="16.5" x14ac:dyDescent="0.25">
      <c r="A45" s="66"/>
      <c r="B45" s="93">
        <v>8115</v>
      </c>
      <c r="C45" s="67" t="s">
        <v>103</v>
      </c>
      <c r="D45" s="68"/>
      <c r="E45" s="69"/>
      <c r="F45" s="70"/>
      <c r="G45" s="71"/>
      <c r="H45" s="104">
        <v>4000000</v>
      </c>
      <c r="I45" s="104">
        <v>3900000</v>
      </c>
      <c r="J45" s="104">
        <v>3800000</v>
      </c>
      <c r="K45" s="98"/>
    </row>
    <row r="46" spans="1:13" ht="18" x14ac:dyDescent="0.25">
      <c r="C46" s="3" t="s">
        <v>26</v>
      </c>
      <c r="D46" s="13"/>
      <c r="E46" s="18"/>
      <c r="F46" s="36"/>
      <c r="G46" s="26"/>
      <c r="H46" s="124">
        <f>SUM(H43:H45)</f>
        <v>11912000</v>
      </c>
      <c r="I46" s="124">
        <f>SUM(I43:I45)</f>
        <v>12074500</v>
      </c>
      <c r="J46" s="124">
        <f>SUM(J43:J45)</f>
        <v>12217000</v>
      </c>
      <c r="K46" s="98"/>
    </row>
    <row r="47" spans="1:13" ht="16.5" x14ac:dyDescent="0.25">
      <c r="C47" s="13"/>
      <c r="D47" s="37"/>
      <c r="E47" s="18"/>
      <c r="F47" s="38"/>
      <c r="G47" s="39"/>
      <c r="H47" s="96"/>
      <c r="I47" s="98"/>
      <c r="J47" s="98"/>
      <c r="K47" s="98"/>
    </row>
    <row r="48" spans="1:13" ht="16.5" x14ac:dyDescent="0.25">
      <c r="C48" s="13"/>
      <c r="D48" s="37"/>
      <c r="E48" s="18"/>
      <c r="F48" s="40"/>
      <c r="G48" s="39"/>
      <c r="H48" s="40"/>
      <c r="I48" s="99"/>
      <c r="J48" s="98"/>
      <c r="K48" s="98"/>
    </row>
    <row r="49" spans="1:11" ht="16.5" x14ac:dyDescent="0.25">
      <c r="C49" s="13"/>
      <c r="D49" s="37"/>
      <c r="E49" s="18"/>
      <c r="F49" s="38"/>
      <c r="G49" s="39"/>
      <c r="H49" s="38"/>
      <c r="I49" s="100"/>
      <c r="J49" s="98"/>
      <c r="K49" s="98"/>
    </row>
    <row r="50" spans="1:11" ht="16.5" x14ac:dyDescent="0.25">
      <c r="C50" s="13"/>
      <c r="D50" s="37"/>
      <c r="E50" s="18"/>
      <c r="F50" s="38"/>
      <c r="G50" s="39"/>
      <c r="H50" s="38"/>
      <c r="I50" s="98"/>
      <c r="J50" s="98"/>
      <c r="K50" s="98"/>
    </row>
    <row r="51" spans="1:11" ht="16.5" x14ac:dyDescent="0.25">
      <c r="C51" s="13"/>
      <c r="D51" s="37"/>
      <c r="E51" s="18"/>
      <c r="F51" s="42"/>
      <c r="G51" s="26"/>
      <c r="H51" s="12"/>
      <c r="I51" s="98"/>
      <c r="J51" s="98"/>
      <c r="K51" s="98"/>
    </row>
    <row r="52" spans="1:11" ht="16.5" x14ac:dyDescent="0.25">
      <c r="C52" s="35"/>
      <c r="D52" s="37"/>
      <c r="E52" s="18"/>
      <c r="F52" s="43"/>
      <c r="G52" s="26"/>
      <c r="H52" s="12"/>
      <c r="K52" s="98"/>
    </row>
    <row r="53" spans="1:11" ht="16.5" x14ac:dyDescent="0.25">
      <c r="D53" s="37"/>
      <c r="E53" s="18"/>
      <c r="F53" s="43"/>
      <c r="G53" s="26"/>
      <c r="H53" s="12"/>
    </row>
    <row r="54" spans="1:11" ht="16.5" x14ac:dyDescent="0.25">
      <c r="B54"/>
      <c r="C54" s="35"/>
      <c r="D54" s="37"/>
      <c r="E54" s="18"/>
      <c r="F54" s="43"/>
      <c r="G54" s="26"/>
      <c r="H54" s="12"/>
    </row>
    <row r="55" spans="1:11" ht="16.5" x14ac:dyDescent="0.25">
      <c r="A55" s="44"/>
      <c r="B55" s="21"/>
      <c r="C55" s="33"/>
      <c r="D55" s="41"/>
      <c r="E55" s="18"/>
      <c r="F55" s="38"/>
      <c r="G55" s="39"/>
      <c r="H55" s="38"/>
    </row>
    <row r="56" spans="1:11" ht="16.5" x14ac:dyDescent="0.25">
      <c r="A56" s="44"/>
      <c r="B56" s="45"/>
      <c r="C56" s="33"/>
      <c r="D56" s="41"/>
      <c r="E56" s="18"/>
      <c r="F56" s="38"/>
      <c r="G56" s="26"/>
      <c r="H56" s="38"/>
    </row>
    <row r="57" spans="1:11" ht="16.5" x14ac:dyDescent="0.25">
      <c r="A57" s="44"/>
      <c r="B57" s="21"/>
      <c r="C57" s="33"/>
      <c r="D57" s="19"/>
      <c r="E57" s="18"/>
      <c r="F57" s="42"/>
      <c r="G57" s="46"/>
      <c r="H57" s="42"/>
      <c r="I57" s="2"/>
    </row>
    <row r="58" spans="1:11" ht="16.5" x14ac:dyDescent="0.25">
      <c r="A58" s="47"/>
      <c r="B58" s="12"/>
      <c r="D58" s="48"/>
      <c r="E58"/>
      <c r="G58" s="35"/>
    </row>
    <row r="59" spans="1:11" ht="18" x14ac:dyDescent="0.25">
      <c r="A59" s="12"/>
      <c r="B59" s="12"/>
      <c r="C59" s="35"/>
      <c r="D59" s="48"/>
      <c r="E59" s="42"/>
      <c r="F59" s="49"/>
      <c r="G59" s="35"/>
      <c r="H59" s="49"/>
    </row>
    <row r="60" spans="1:11" ht="18" x14ac:dyDescent="0.25">
      <c r="A60" s="12"/>
      <c r="B60" s="12"/>
      <c r="C60" s="35"/>
      <c r="D60" s="48"/>
      <c r="E60" s="42"/>
      <c r="F60" s="49"/>
      <c r="G60" s="35"/>
      <c r="H60" s="49"/>
    </row>
    <row r="61" spans="1:11" ht="18" x14ac:dyDescent="0.25">
      <c r="A61" s="12"/>
      <c r="B61" s="12"/>
      <c r="C61" s="35"/>
      <c r="D61" s="48"/>
      <c r="E61" s="42"/>
      <c r="F61" s="49"/>
      <c r="G61" s="35"/>
      <c r="H61" s="49"/>
    </row>
    <row r="62" spans="1:11" ht="18" x14ac:dyDescent="0.25">
      <c r="A62" s="12"/>
      <c r="B62" s="12"/>
      <c r="C62" s="35"/>
      <c r="D62" s="48"/>
      <c r="E62" s="42"/>
      <c r="F62" s="49"/>
      <c r="G62" s="35"/>
      <c r="H62" s="49"/>
    </row>
    <row r="63" spans="1:11" ht="18" x14ac:dyDescent="0.25">
      <c r="A63" s="12"/>
      <c r="B63" s="12"/>
      <c r="C63" s="35"/>
      <c r="D63" s="48"/>
      <c r="E63" s="42"/>
      <c r="F63" s="49"/>
      <c r="G63" s="35"/>
      <c r="H63" s="49"/>
    </row>
    <row r="64" spans="1:11" ht="18" x14ac:dyDescent="0.25">
      <c r="A64" s="12"/>
      <c r="B64" s="12"/>
      <c r="C64" s="35"/>
      <c r="D64" s="48"/>
      <c r="E64" s="42"/>
      <c r="F64" s="49"/>
      <c r="G64" s="35"/>
      <c r="H64" s="49"/>
    </row>
    <row r="65" spans="1:13" ht="18" x14ac:dyDescent="0.25">
      <c r="A65" s="12"/>
      <c r="B65" s="12"/>
      <c r="C65" s="35"/>
      <c r="D65" s="48"/>
      <c r="E65" s="42"/>
      <c r="F65" s="49"/>
      <c r="G65" s="35"/>
      <c r="H65" s="49"/>
    </row>
    <row r="66" spans="1:13" ht="18" x14ac:dyDescent="0.25">
      <c r="A66" s="12"/>
      <c r="B66" s="12"/>
      <c r="C66" s="35"/>
      <c r="D66" s="48"/>
      <c r="E66" s="42"/>
      <c r="F66" s="49"/>
      <c r="G66" s="35"/>
      <c r="H66" s="49"/>
    </row>
    <row r="67" spans="1:13" ht="20.25" x14ac:dyDescent="0.3">
      <c r="B67"/>
      <c r="C67" s="8"/>
      <c r="E67"/>
      <c r="H67" s="50"/>
      <c r="J67" s="43"/>
    </row>
    <row r="68" spans="1:13" ht="19.5" x14ac:dyDescent="0.3">
      <c r="B68"/>
      <c r="C68" s="51"/>
      <c r="E68"/>
      <c r="H68" s="50"/>
    </row>
    <row r="69" spans="1:13" ht="19.5" x14ac:dyDescent="0.3">
      <c r="B69"/>
      <c r="C69" s="51"/>
      <c r="E69"/>
      <c r="H69" s="50"/>
    </row>
    <row r="70" spans="1:13" ht="19.5" x14ac:dyDescent="0.3">
      <c r="B70"/>
      <c r="C70" s="51"/>
      <c r="E70"/>
      <c r="H70" s="50"/>
    </row>
    <row r="71" spans="1:13" ht="19.5" x14ac:dyDescent="0.3">
      <c r="B71"/>
      <c r="C71" s="51"/>
      <c r="E71"/>
      <c r="H71" s="50"/>
      <c r="M71" t="s">
        <v>27</v>
      </c>
    </row>
    <row r="72" spans="1:13" ht="19.5" x14ac:dyDescent="0.3">
      <c r="B72"/>
      <c r="C72" s="51"/>
      <c r="E72"/>
      <c r="H72" s="50"/>
    </row>
    <row r="73" spans="1:13" ht="19.5" x14ac:dyDescent="0.3">
      <c r="B73"/>
      <c r="C73" s="51"/>
      <c r="E73"/>
      <c r="H73" s="50"/>
    </row>
    <row r="74" spans="1:13" ht="20.25" x14ac:dyDescent="0.3">
      <c r="B74"/>
      <c r="C74" s="7" t="s">
        <v>28</v>
      </c>
      <c r="E74"/>
      <c r="H74" s="50"/>
    </row>
    <row r="75" spans="1:13" ht="19.5" x14ac:dyDescent="0.3">
      <c r="B75"/>
      <c r="C75" s="51"/>
      <c r="E75"/>
      <c r="H75" s="50"/>
    </row>
    <row r="76" spans="1:13" ht="19.5" x14ac:dyDescent="0.3">
      <c r="B76"/>
      <c r="C76" s="51"/>
      <c r="E76"/>
      <c r="H76" s="50"/>
    </row>
    <row r="77" spans="1:13" ht="15" x14ac:dyDescent="0.2">
      <c r="A77" s="82" t="s">
        <v>1</v>
      </c>
      <c r="B77" s="76" t="s">
        <v>2</v>
      </c>
      <c r="C77" s="76" t="s">
        <v>77</v>
      </c>
      <c r="D77" s="79"/>
      <c r="E77" s="80"/>
      <c r="F77" s="79"/>
      <c r="G77" s="81"/>
      <c r="H77" s="122" t="s">
        <v>90</v>
      </c>
      <c r="I77" s="122" t="s">
        <v>106</v>
      </c>
      <c r="J77" s="125" t="s">
        <v>107</v>
      </c>
    </row>
    <row r="78" spans="1:13" ht="15.75" x14ac:dyDescent="0.25">
      <c r="A78" s="121" t="s">
        <v>114</v>
      </c>
      <c r="B78" s="105"/>
      <c r="C78" s="107" t="s">
        <v>112</v>
      </c>
      <c r="D78" s="110"/>
      <c r="E78" s="111"/>
      <c r="F78" s="110"/>
      <c r="G78" s="112"/>
      <c r="H78" s="106">
        <v>13000</v>
      </c>
      <c r="I78" s="106">
        <v>15000</v>
      </c>
      <c r="J78" s="106">
        <v>16000</v>
      </c>
    </row>
    <row r="79" spans="1:13" ht="16.5" x14ac:dyDescent="0.25">
      <c r="A79" s="121" t="s">
        <v>29</v>
      </c>
      <c r="B79" s="21"/>
      <c r="C79" s="107" t="s">
        <v>113</v>
      </c>
      <c r="D79" s="83"/>
      <c r="E79" s="52"/>
      <c r="F79" s="24"/>
      <c r="G79" s="53"/>
      <c r="H79" s="74">
        <v>200000</v>
      </c>
      <c r="I79" s="74">
        <v>100000</v>
      </c>
      <c r="J79" s="74">
        <v>150000</v>
      </c>
      <c r="L79" s="92"/>
    </row>
    <row r="80" spans="1:13" ht="16.5" x14ac:dyDescent="0.25">
      <c r="A80" s="121" t="s">
        <v>30</v>
      </c>
      <c r="B80" s="12"/>
      <c r="C80" s="107" t="s">
        <v>78</v>
      </c>
      <c r="D80" s="83"/>
      <c r="E80" s="54"/>
      <c r="F80" s="24"/>
      <c r="G80" s="13"/>
      <c r="H80" s="113">
        <v>100000</v>
      </c>
      <c r="I80" s="113">
        <v>200000</v>
      </c>
      <c r="J80" s="113">
        <v>300000</v>
      </c>
    </row>
    <row r="81" spans="1:11" ht="16.5" x14ac:dyDescent="0.25">
      <c r="A81" s="121" t="s">
        <v>115</v>
      </c>
      <c r="B81" s="21"/>
      <c r="C81" s="107" t="s">
        <v>116</v>
      </c>
      <c r="D81" s="83"/>
      <c r="E81" s="54"/>
      <c r="F81" s="24"/>
      <c r="G81" s="13"/>
      <c r="H81" s="113">
        <v>68000</v>
      </c>
      <c r="I81" s="113">
        <v>68000</v>
      </c>
      <c r="J81" s="113">
        <v>68000</v>
      </c>
    </row>
    <row r="82" spans="1:11" ht="16.5" x14ac:dyDescent="0.25">
      <c r="A82" s="121" t="s">
        <v>31</v>
      </c>
      <c r="B82" s="21"/>
      <c r="C82" s="108" t="s">
        <v>117</v>
      </c>
      <c r="D82" s="83"/>
      <c r="E82" s="54"/>
      <c r="F82" s="55"/>
      <c r="G82" s="13"/>
      <c r="H82" s="114">
        <v>3000000</v>
      </c>
      <c r="I82" s="114">
        <v>3000000</v>
      </c>
      <c r="J82" s="114">
        <v>2000000</v>
      </c>
    </row>
    <row r="83" spans="1:11" ht="16.5" x14ac:dyDescent="0.25">
      <c r="A83" s="121" t="s">
        <v>32</v>
      </c>
      <c r="B83" s="21"/>
      <c r="C83" s="107" t="s">
        <v>79</v>
      </c>
      <c r="D83" s="83"/>
      <c r="E83" s="54"/>
      <c r="F83" s="24"/>
      <c r="G83" s="13"/>
      <c r="H83" s="113">
        <v>735000</v>
      </c>
      <c r="I83" s="113">
        <v>772000</v>
      </c>
      <c r="J83" s="113">
        <v>850000</v>
      </c>
    </row>
    <row r="84" spans="1:11" ht="16.5" x14ac:dyDescent="0.25">
      <c r="A84" s="121" t="s">
        <v>33</v>
      </c>
      <c r="B84" s="21"/>
      <c r="C84" s="107" t="s">
        <v>34</v>
      </c>
      <c r="D84" s="83"/>
      <c r="E84" s="54"/>
      <c r="F84" s="24"/>
      <c r="G84" s="13"/>
      <c r="H84" s="113">
        <v>5000</v>
      </c>
      <c r="I84" s="113">
        <v>5000</v>
      </c>
      <c r="J84" s="113">
        <v>5000</v>
      </c>
    </row>
    <row r="85" spans="1:11" ht="16.5" x14ac:dyDescent="0.25">
      <c r="A85" s="121" t="s">
        <v>35</v>
      </c>
      <c r="B85" s="21"/>
      <c r="C85" s="107" t="s">
        <v>15</v>
      </c>
      <c r="D85" s="83"/>
      <c r="E85" s="54"/>
      <c r="F85" s="24"/>
      <c r="G85" s="13"/>
      <c r="H85" s="113">
        <v>10000</v>
      </c>
      <c r="I85" s="113">
        <v>12000</v>
      </c>
      <c r="J85" s="113">
        <v>15000</v>
      </c>
    </row>
    <row r="86" spans="1:11" ht="16.5" x14ac:dyDescent="0.25">
      <c r="A86" s="121" t="s">
        <v>36</v>
      </c>
      <c r="B86" s="45"/>
      <c r="C86" s="107" t="s">
        <v>80</v>
      </c>
      <c r="D86" s="83"/>
      <c r="E86" s="18"/>
      <c r="F86" s="24"/>
      <c r="G86" s="22"/>
      <c r="H86" s="113">
        <v>3000</v>
      </c>
      <c r="I86" s="113">
        <v>3000</v>
      </c>
      <c r="J86" s="113">
        <v>3000</v>
      </c>
    </row>
    <row r="87" spans="1:11" ht="16.5" x14ac:dyDescent="0.25">
      <c r="A87" s="121" t="s">
        <v>37</v>
      </c>
      <c r="B87" s="45"/>
      <c r="C87" s="107" t="s">
        <v>38</v>
      </c>
      <c r="D87" s="83"/>
      <c r="E87" s="54"/>
      <c r="F87" s="24"/>
      <c r="G87" s="13"/>
      <c r="H87" s="113">
        <v>60000</v>
      </c>
      <c r="I87" s="113">
        <v>20000</v>
      </c>
      <c r="J87" s="113">
        <v>20000</v>
      </c>
    </row>
    <row r="88" spans="1:11" ht="16.5" x14ac:dyDescent="0.25">
      <c r="A88" s="121" t="s">
        <v>39</v>
      </c>
      <c r="B88" s="11"/>
      <c r="C88" s="107" t="s">
        <v>81</v>
      </c>
      <c r="D88" s="83"/>
      <c r="E88" s="54"/>
      <c r="F88" s="16"/>
      <c r="G88" s="13"/>
      <c r="H88" s="95">
        <v>50000</v>
      </c>
      <c r="I88" s="95">
        <v>70000</v>
      </c>
      <c r="J88" s="95">
        <v>100000</v>
      </c>
    </row>
    <row r="89" spans="1:11" ht="16.5" x14ac:dyDescent="0.25">
      <c r="A89" s="121" t="s">
        <v>40</v>
      </c>
      <c r="B89" s="21"/>
      <c r="C89" s="107" t="s">
        <v>41</v>
      </c>
      <c r="D89" s="83"/>
      <c r="E89" s="54"/>
      <c r="F89" s="56"/>
      <c r="G89" s="13"/>
      <c r="H89" s="115">
        <v>250000</v>
      </c>
      <c r="I89" s="115">
        <v>250000</v>
      </c>
      <c r="J89" s="115">
        <v>300000</v>
      </c>
    </row>
    <row r="90" spans="1:11" ht="16.5" x14ac:dyDescent="0.25">
      <c r="A90" s="121" t="s">
        <v>101</v>
      </c>
      <c r="B90" s="21"/>
      <c r="C90" s="108" t="s">
        <v>102</v>
      </c>
      <c r="D90" s="83"/>
      <c r="E90" s="54"/>
      <c r="F90" s="56"/>
      <c r="G90" s="13"/>
      <c r="H90" s="115">
        <v>1500000</v>
      </c>
      <c r="I90" s="115">
        <v>1200000</v>
      </c>
      <c r="J90" s="115">
        <v>1000000</v>
      </c>
    </row>
    <row r="91" spans="1:11" ht="16.5" x14ac:dyDescent="0.25">
      <c r="A91" s="121" t="s">
        <v>42</v>
      </c>
      <c r="B91" s="21"/>
      <c r="C91" s="107" t="s">
        <v>82</v>
      </c>
      <c r="D91" s="83"/>
      <c r="E91" s="54"/>
      <c r="F91" s="24"/>
      <c r="G91" s="13"/>
      <c r="H91" s="113">
        <v>60000</v>
      </c>
      <c r="I91" s="113">
        <v>80000</v>
      </c>
      <c r="J91" s="113">
        <v>100000</v>
      </c>
    </row>
    <row r="92" spans="1:11" ht="16.5" x14ac:dyDescent="0.25">
      <c r="A92" s="121" t="s">
        <v>43</v>
      </c>
      <c r="B92" s="21"/>
      <c r="C92" s="107" t="s">
        <v>83</v>
      </c>
      <c r="D92" s="83"/>
      <c r="E92" s="54"/>
      <c r="F92" s="24"/>
      <c r="G92" s="13"/>
      <c r="H92" s="113">
        <v>100000</v>
      </c>
      <c r="I92" s="113">
        <v>100000</v>
      </c>
      <c r="J92" s="113">
        <v>120000</v>
      </c>
    </row>
    <row r="93" spans="1:11" ht="16.5" x14ac:dyDescent="0.25">
      <c r="A93" s="121" t="s">
        <v>98</v>
      </c>
      <c r="B93" s="21"/>
      <c r="C93" s="108" t="s">
        <v>99</v>
      </c>
      <c r="D93" s="83"/>
      <c r="E93" s="54"/>
      <c r="F93" s="24"/>
      <c r="G93" s="13"/>
      <c r="H93" s="113">
        <v>5000</v>
      </c>
      <c r="I93" s="113">
        <v>5000</v>
      </c>
      <c r="J93" s="113">
        <v>5000</v>
      </c>
    </row>
    <row r="94" spans="1:11" ht="16.5" x14ac:dyDescent="0.25">
      <c r="A94" s="121" t="s">
        <v>44</v>
      </c>
      <c r="B94" s="21"/>
      <c r="C94" s="108" t="s">
        <v>100</v>
      </c>
      <c r="D94" s="83"/>
      <c r="E94" s="54"/>
      <c r="F94" s="24"/>
      <c r="G94" s="13"/>
      <c r="H94" s="113">
        <v>40000</v>
      </c>
      <c r="I94" s="113">
        <v>46500</v>
      </c>
      <c r="J94" s="113">
        <v>65000</v>
      </c>
    </row>
    <row r="95" spans="1:11" ht="16.5" x14ac:dyDescent="0.25">
      <c r="A95" s="121" t="s">
        <v>45</v>
      </c>
      <c r="B95" s="21"/>
      <c r="C95" s="107" t="s">
        <v>46</v>
      </c>
      <c r="D95" s="83"/>
      <c r="E95" s="54"/>
      <c r="F95" s="11"/>
      <c r="G95" s="13"/>
      <c r="H95" s="95">
        <v>80000</v>
      </c>
      <c r="I95" s="95">
        <v>80000</v>
      </c>
      <c r="J95" s="95">
        <v>90000</v>
      </c>
    </row>
    <row r="96" spans="1:11" s="57" customFormat="1" ht="16.5" x14ac:dyDescent="0.25">
      <c r="A96" s="121" t="s">
        <v>47</v>
      </c>
      <c r="B96" s="45"/>
      <c r="C96" s="108" t="s">
        <v>48</v>
      </c>
      <c r="D96" s="83"/>
      <c r="E96" s="54"/>
      <c r="F96" s="24"/>
      <c r="G96" s="13"/>
      <c r="H96" s="113">
        <v>1250000</v>
      </c>
      <c r="I96" s="113">
        <v>1200000</v>
      </c>
      <c r="J96" s="113">
        <v>1500000</v>
      </c>
      <c r="K96"/>
    </row>
    <row r="97" spans="1:13" ht="18.399999999999999" customHeight="1" x14ac:dyDescent="0.25">
      <c r="A97" s="121" t="s">
        <v>49</v>
      </c>
      <c r="B97" s="21"/>
      <c r="C97" s="107" t="s">
        <v>50</v>
      </c>
      <c r="D97" s="83"/>
      <c r="E97" s="54"/>
      <c r="F97" s="24"/>
      <c r="G97" s="13"/>
      <c r="H97" s="113">
        <v>35000</v>
      </c>
      <c r="I97" s="113">
        <v>40000</v>
      </c>
      <c r="J97" s="113">
        <v>35000</v>
      </c>
    </row>
    <row r="98" spans="1:13" ht="16.5" x14ac:dyDescent="0.25">
      <c r="A98" s="121" t="s">
        <v>51</v>
      </c>
      <c r="B98" s="21"/>
      <c r="C98" s="107" t="s">
        <v>52</v>
      </c>
      <c r="D98" s="83"/>
      <c r="E98" s="54"/>
      <c r="F98" s="24"/>
      <c r="G98" s="13"/>
      <c r="H98" s="113">
        <v>220000</v>
      </c>
      <c r="I98" s="113">
        <v>250000</v>
      </c>
      <c r="J98" s="113">
        <v>300000</v>
      </c>
    </row>
    <row r="99" spans="1:13" ht="16.5" x14ac:dyDescent="0.25">
      <c r="A99" s="121" t="s">
        <v>118</v>
      </c>
      <c r="B99" s="21"/>
      <c r="C99" s="107" t="s">
        <v>119</v>
      </c>
      <c r="D99" s="83"/>
      <c r="E99" s="54"/>
      <c r="F99" s="24"/>
      <c r="G99" s="13"/>
      <c r="H99" s="113">
        <v>30000</v>
      </c>
      <c r="I99" s="113">
        <v>25000</v>
      </c>
      <c r="J99" s="113">
        <v>30000</v>
      </c>
    </row>
    <row r="100" spans="1:13" ht="16.5" x14ac:dyDescent="0.25">
      <c r="A100" s="121" t="s">
        <v>53</v>
      </c>
      <c r="B100" s="21"/>
      <c r="C100" s="107" t="s">
        <v>54</v>
      </c>
      <c r="D100" s="83"/>
      <c r="E100" s="54"/>
      <c r="F100" s="24"/>
      <c r="G100" s="13"/>
      <c r="H100" s="113">
        <v>100000</v>
      </c>
      <c r="I100" s="113">
        <v>80000</v>
      </c>
      <c r="J100" s="113">
        <v>120000</v>
      </c>
      <c r="K100" s="57"/>
    </row>
    <row r="101" spans="1:13" s="58" customFormat="1" ht="16.5" x14ac:dyDescent="0.25">
      <c r="A101" s="121" t="s">
        <v>55</v>
      </c>
      <c r="B101" s="21"/>
      <c r="C101" s="107" t="s">
        <v>56</v>
      </c>
      <c r="D101" s="83"/>
      <c r="E101" s="54"/>
      <c r="F101" s="56"/>
      <c r="G101" s="13"/>
      <c r="H101" s="115">
        <v>1200000</v>
      </c>
      <c r="I101" s="115">
        <v>1300000</v>
      </c>
      <c r="J101" s="115">
        <v>1400000</v>
      </c>
      <c r="K101"/>
    </row>
    <row r="102" spans="1:13" s="58" customFormat="1" ht="16.5" x14ac:dyDescent="0.25">
      <c r="A102" s="121" t="s">
        <v>120</v>
      </c>
      <c r="B102" s="21"/>
      <c r="C102" s="107" t="s">
        <v>121</v>
      </c>
      <c r="D102" s="83"/>
      <c r="E102" s="54"/>
      <c r="F102" s="56"/>
      <c r="G102" s="13"/>
      <c r="H102" s="115">
        <v>5000</v>
      </c>
      <c r="I102" s="115">
        <v>5000</v>
      </c>
      <c r="J102" s="115">
        <v>5000</v>
      </c>
      <c r="K102"/>
    </row>
    <row r="103" spans="1:13" s="58" customFormat="1" ht="16.5" x14ac:dyDescent="0.25">
      <c r="A103" s="121" t="s">
        <v>122</v>
      </c>
      <c r="B103" s="21"/>
      <c r="C103" s="107" t="s">
        <v>123</v>
      </c>
      <c r="D103" s="83"/>
      <c r="E103" s="54"/>
      <c r="F103" s="56"/>
      <c r="G103" s="13"/>
      <c r="H103" s="115">
        <v>5000</v>
      </c>
      <c r="I103" s="115">
        <v>5000</v>
      </c>
      <c r="J103" s="115">
        <v>5000</v>
      </c>
      <c r="K103"/>
    </row>
    <row r="104" spans="1:13" s="58" customFormat="1" ht="16.5" x14ac:dyDescent="0.25">
      <c r="A104" s="121" t="s">
        <v>124</v>
      </c>
      <c r="B104" s="21"/>
      <c r="C104" s="108" t="s">
        <v>125</v>
      </c>
      <c r="D104" s="83"/>
      <c r="E104" s="59"/>
      <c r="F104" s="24"/>
      <c r="G104" s="22"/>
      <c r="H104" s="113">
        <v>100000</v>
      </c>
      <c r="I104" s="113">
        <v>300000</v>
      </c>
      <c r="J104" s="113">
        <v>500000</v>
      </c>
      <c r="K104"/>
      <c r="M104" s="58" t="s">
        <v>27</v>
      </c>
    </row>
    <row r="105" spans="1:13" s="58" customFormat="1" ht="16.5" x14ac:dyDescent="0.25">
      <c r="A105" s="121" t="s">
        <v>57</v>
      </c>
      <c r="B105" s="21"/>
      <c r="C105" s="107" t="s">
        <v>84</v>
      </c>
      <c r="D105" s="83"/>
      <c r="F105" s="24"/>
      <c r="G105"/>
      <c r="H105" s="113">
        <v>30000</v>
      </c>
      <c r="I105" s="113">
        <v>35000</v>
      </c>
      <c r="J105" s="113">
        <v>40000</v>
      </c>
      <c r="K105"/>
    </row>
    <row r="106" spans="1:13" ht="16.5" x14ac:dyDescent="0.25">
      <c r="A106" s="121" t="s">
        <v>58</v>
      </c>
      <c r="B106" s="21"/>
      <c r="C106" s="107" t="s">
        <v>59</v>
      </c>
      <c r="D106" s="83"/>
      <c r="E106" s="42"/>
      <c r="F106" s="60"/>
      <c r="H106" s="116">
        <v>200000</v>
      </c>
      <c r="I106" s="116">
        <v>250000</v>
      </c>
      <c r="J106" s="116">
        <v>300000</v>
      </c>
      <c r="K106" s="58"/>
    </row>
    <row r="107" spans="1:13" ht="16.5" x14ac:dyDescent="0.25">
      <c r="A107" s="121" t="s">
        <v>60</v>
      </c>
      <c r="B107" s="21"/>
      <c r="C107" s="107" t="s">
        <v>85</v>
      </c>
      <c r="D107" s="83"/>
      <c r="E107" s="16"/>
      <c r="F107" s="24"/>
      <c r="H107" s="113">
        <v>1100000</v>
      </c>
      <c r="I107" s="113">
        <v>1200000</v>
      </c>
      <c r="J107" s="113">
        <v>1300000</v>
      </c>
      <c r="K107" s="58"/>
    </row>
    <row r="108" spans="1:13" ht="16.5" x14ac:dyDescent="0.25">
      <c r="A108" s="121" t="s">
        <v>61</v>
      </c>
      <c r="B108" s="21"/>
      <c r="C108" s="107" t="s">
        <v>86</v>
      </c>
      <c r="D108" s="83"/>
      <c r="E108" s="16"/>
      <c r="F108" s="11"/>
      <c r="H108" s="95">
        <v>1200000</v>
      </c>
      <c r="I108" s="95">
        <v>1200000</v>
      </c>
      <c r="J108" s="95">
        <v>1300000</v>
      </c>
      <c r="K108" s="58"/>
    </row>
    <row r="109" spans="1:13" ht="16.5" x14ac:dyDescent="0.25">
      <c r="A109" s="121" t="s">
        <v>62</v>
      </c>
      <c r="B109" s="21"/>
      <c r="C109" s="107" t="s">
        <v>87</v>
      </c>
      <c r="D109" s="83"/>
      <c r="E109" s="37"/>
      <c r="F109" s="24"/>
      <c r="H109" s="113">
        <v>8000</v>
      </c>
      <c r="I109" s="113">
        <v>8000</v>
      </c>
      <c r="J109" s="113">
        <v>10000</v>
      </c>
      <c r="K109" s="117"/>
    </row>
    <row r="110" spans="1:13" ht="16.5" x14ac:dyDescent="0.25">
      <c r="A110" s="121" t="s">
        <v>63</v>
      </c>
      <c r="B110" s="45"/>
      <c r="C110" s="107" t="s">
        <v>88</v>
      </c>
      <c r="D110" s="83"/>
      <c r="E110"/>
      <c r="F110" s="24"/>
      <c r="H110" s="113">
        <v>30000</v>
      </c>
      <c r="I110" s="113">
        <v>35000</v>
      </c>
      <c r="J110" s="113">
        <v>50000</v>
      </c>
      <c r="M110" t="s">
        <v>105</v>
      </c>
    </row>
    <row r="111" spans="1:13" ht="16.5" x14ac:dyDescent="0.25">
      <c r="A111" s="121" t="s">
        <v>126</v>
      </c>
      <c r="B111" s="45"/>
      <c r="C111" s="107" t="s">
        <v>127</v>
      </c>
      <c r="D111" s="83"/>
      <c r="E111"/>
      <c r="F111" s="24"/>
      <c r="H111" s="113">
        <v>20000</v>
      </c>
      <c r="I111" s="113">
        <v>15000</v>
      </c>
      <c r="J111" s="113">
        <v>15000</v>
      </c>
    </row>
    <row r="112" spans="1:13" ht="16.5" x14ac:dyDescent="0.25">
      <c r="A112" s="86" t="s">
        <v>64</v>
      </c>
      <c r="B112" s="34"/>
      <c r="C112" s="109" t="s">
        <v>89</v>
      </c>
      <c r="D112" s="84"/>
      <c r="E112" s="10"/>
      <c r="F112" s="63"/>
      <c r="G112" s="62"/>
      <c r="H112" s="78">
        <v>100000</v>
      </c>
      <c r="I112" s="78">
        <v>100000</v>
      </c>
      <c r="J112" s="78">
        <v>100000</v>
      </c>
    </row>
    <row r="113" spans="1:10" ht="18" x14ac:dyDescent="0.25">
      <c r="A113" s="44"/>
      <c r="B113" s="12"/>
      <c r="C113" s="129" t="s">
        <v>65</v>
      </c>
      <c r="D113" s="85"/>
      <c r="F113" s="36"/>
      <c r="H113" s="124">
        <f>SUM(H78:H112)</f>
        <v>11912000</v>
      </c>
      <c r="I113" s="124">
        <f>SUM(I78:I112)</f>
        <v>12074500</v>
      </c>
      <c r="J113" s="124">
        <f>SUM(J78:J112)</f>
        <v>12217000</v>
      </c>
    </row>
    <row r="114" spans="1:10" ht="15.75" x14ac:dyDescent="0.25">
      <c r="H114" s="90"/>
      <c r="I114" s="91"/>
      <c r="J114" s="90"/>
    </row>
    <row r="115" spans="1:10" ht="15.75" x14ac:dyDescent="0.25">
      <c r="A115" s="64"/>
      <c r="C115" s="64" t="s">
        <v>66</v>
      </c>
    </row>
    <row r="116" spans="1:10" ht="15.75" x14ac:dyDescent="0.25">
      <c r="C116" s="13" t="s">
        <v>67</v>
      </c>
      <c r="D116" s="13"/>
      <c r="E116" s="54"/>
      <c r="F116" s="13"/>
      <c r="G116" s="35"/>
      <c r="H116" s="126">
        <v>7295000</v>
      </c>
      <c r="I116" s="126">
        <v>7628000</v>
      </c>
      <c r="J116" s="126">
        <v>6765000</v>
      </c>
    </row>
    <row r="117" spans="1:10" ht="15.75" x14ac:dyDescent="0.25">
      <c r="C117" s="13" t="s">
        <v>68</v>
      </c>
      <c r="D117" s="13"/>
      <c r="E117" s="54"/>
      <c r="F117" s="13"/>
      <c r="G117" s="35"/>
      <c r="H117" s="126">
        <v>497000</v>
      </c>
      <c r="I117" s="126">
        <v>426500</v>
      </c>
      <c r="J117" s="126">
        <v>1522000</v>
      </c>
    </row>
    <row r="118" spans="1:10" ht="15.75" x14ac:dyDescent="0.25">
      <c r="C118" s="13" t="s">
        <v>69</v>
      </c>
      <c r="D118" s="13"/>
      <c r="E118" s="54"/>
      <c r="F118" s="13"/>
      <c r="G118" s="35"/>
      <c r="H118" s="126">
        <v>0</v>
      </c>
      <c r="I118" s="126">
        <v>0</v>
      </c>
      <c r="J118" s="126">
        <v>0</v>
      </c>
    </row>
    <row r="119" spans="1:10" ht="15.75" x14ac:dyDescent="0.25">
      <c r="C119" s="28" t="s">
        <v>70</v>
      </c>
      <c r="D119" s="28"/>
      <c r="E119" s="30"/>
      <c r="F119" s="28"/>
      <c r="G119" s="61"/>
      <c r="H119" s="65">
        <v>120000</v>
      </c>
      <c r="I119" s="65">
        <v>120000</v>
      </c>
      <c r="J119" s="65">
        <v>130000</v>
      </c>
    </row>
    <row r="120" spans="1:10" ht="15.75" x14ac:dyDescent="0.25">
      <c r="C120" s="35" t="s">
        <v>71</v>
      </c>
      <c r="H120" s="127">
        <v>7912000</v>
      </c>
      <c r="I120" s="127">
        <v>8174500</v>
      </c>
      <c r="J120" s="127">
        <v>8417000</v>
      </c>
    </row>
    <row r="121" spans="1:10" x14ac:dyDescent="0.2">
      <c r="H121" s="98"/>
      <c r="I121" s="98"/>
      <c r="J121" s="98"/>
    </row>
    <row r="122" spans="1:10" ht="15.75" x14ac:dyDescent="0.25">
      <c r="C122" s="13" t="s">
        <v>72</v>
      </c>
      <c r="H122" s="128">
        <v>4500000</v>
      </c>
      <c r="I122" s="128">
        <v>4000000</v>
      </c>
      <c r="J122" s="128">
        <v>3500000</v>
      </c>
    </row>
    <row r="123" spans="1:10" ht="15.75" x14ac:dyDescent="0.25">
      <c r="C123" s="28" t="s">
        <v>73</v>
      </c>
      <c r="D123" s="62"/>
      <c r="E123" s="10"/>
      <c r="F123" s="62"/>
      <c r="G123" s="62"/>
      <c r="H123" s="130">
        <v>7412000</v>
      </c>
      <c r="I123" s="130">
        <v>8074500</v>
      </c>
      <c r="J123" s="130">
        <v>8717000</v>
      </c>
    </row>
    <row r="124" spans="1:10" ht="15.75" x14ac:dyDescent="0.25">
      <c r="C124" s="35" t="s">
        <v>74</v>
      </c>
      <c r="H124" s="128">
        <v>11912000</v>
      </c>
      <c r="I124" s="128">
        <v>12074500</v>
      </c>
      <c r="J124" s="128">
        <v>12217000</v>
      </c>
    </row>
    <row r="126" spans="1:10" ht="15" x14ac:dyDescent="0.2">
      <c r="C126" s="13"/>
    </row>
    <row r="127" spans="1:10" ht="15" x14ac:dyDescent="0.2">
      <c r="C127" s="13" t="s">
        <v>129</v>
      </c>
    </row>
    <row r="128" spans="1:10" ht="15" x14ac:dyDescent="0.2">
      <c r="C128" s="13"/>
    </row>
    <row r="129" spans="3:3" ht="15" x14ac:dyDescent="0.2">
      <c r="C129" s="13" t="s">
        <v>128</v>
      </c>
    </row>
    <row r="130" spans="3:3" ht="15" x14ac:dyDescent="0.2">
      <c r="C130" s="13"/>
    </row>
    <row r="131" spans="3:3" ht="15" x14ac:dyDescent="0.2">
      <c r="C131" s="13"/>
    </row>
  </sheetData>
  <sheetProtection selectLockedCells="1" selectUnlockedCells="1"/>
  <phoneticPr fontId="0" type="noConversion"/>
  <pageMargins left="0.23622047244094491" right="0.19685039370078741" top="0.74803149606299213" bottom="0.74803149606299213" header="0.31496062992125984" footer="0.31496062992125984"/>
  <pageSetup paperSize="9" scale="80" firstPageNumber="0" orientation="portrait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/>
  </sheetViews>
  <sheetFormatPr defaultColWidth="11.5703125" defaultRowHeight="12.75" x14ac:dyDescent="0.2"/>
  <sheetData/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</vt:lpstr>
      <vt:lpstr>dotace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babice</dc:creator>
  <cp:lastModifiedBy>babice</cp:lastModifiedBy>
  <cp:lastPrinted>2019-11-25T15:38:55Z</cp:lastPrinted>
  <dcterms:created xsi:type="dcterms:W3CDTF">2016-11-19T04:35:13Z</dcterms:created>
  <dcterms:modified xsi:type="dcterms:W3CDTF">2019-12-18T14:00:13Z</dcterms:modified>
</cp:coreProperties>
</file>